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995" windowHeight="12495" activeTab="1"/>
  </bookViews>
  <sheets>
    <sheet name="Lune" sheetId="1" r:id="rId1"/>
    <sheet name="Vénus" sheetId="2" r:id="rId2"/>
    <sheet name="Jupiter" sheetId="3" r:id="rId3"/>
  </sheets>
  <definedNames/>
  <calcPr fullCalcOnLoad="1"/>
</workbook>
</file>

<file path=xl/sharedStrings.xml><?xml version="1.0" encoding="utf-8"?>
<sst xmlns="http://schemas.openxmlformats.org/spreadsheetml/2006/main" count="973" uniqueCount="925">
  <si>
    <r>
      <t xml:space="preserve">  1 12  2008 18 23  0.00  229 39 52.383 +04  8  1.33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</si>
  <si>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229 50 54.654 +04  0 22.52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</si>
  <si>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230  1 55.931 +03 52 42.45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</si>
  <si>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230 12 56.217 +03 45  1.14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</si>
  <si>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230 23 55.517 +03 37 18.59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</si>
  <si>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230 34 53.835 +03 29 34.81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</si>
  <si>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32  0.00  231 18 37.385 +02 58 27.51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</si>
  <si>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231 29 30.865 +02 50 37.68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</si>
  <si>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231 40 23.391 +02 42 46.65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</si>
  <si>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231 51 14.968 +02 34 54.44   0.002703   -7.41  136.46    43.55</t>
    </r>
    <r>
      <rPr>
        <b/>
        <sz val="10"/>
        <rFont val="Arial Unicode MS"/>
        <family val="2"/>
      </rPr>
      <t xml:space="preserve"> </t>
    </r>
  </si>
  <si>
    <r>
      <t xml:space="preserve">  1 12  2008 18 36  0.00  232  2  5.601 +02 27  1.05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</si>
  <si>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232 12 55.296 +02 19  6.49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</si>
  <si>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232 23 44.056 +02 11 10.77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</si>
  <si>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232 34 31.887 +02  3 13.89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</si>
  <si>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232 45 18.794 +01 55 15.85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</si>
  <si>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232 56  4.782 +01 47 16.67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</si>
  <si>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233  6 49.856 +01 39 16.36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</si>
  <si>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233 17 34.021 +01 31 14.91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</si>
  <si>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233 28 17.282 +01 23 12.34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</si>
  <si>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233 38 59.645 +01 15  8.64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</si>
  <si>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233 49 41.114 +01  7  3.84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</si>
  <si>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234  0 21.695 +00 58 57.93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</si>
  <si>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234 11  1.394 +00 50 50.92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</si>
  <si>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234 21 40.215 +00 42 42.81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</si>
  <si>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234 32 18.165 +00 34 33.62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</si>
  <si>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234 42 55.248 +00 26 23.35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</si>
  <si>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53  0.00  235  4  6.835 +00  9 59.60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</si>
  <si>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235 14 41.351 +00  1 46.12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</si>
  <si>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235 25 15.023 -00  6 28.41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</si>
  <si>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235 35 47.855 -00 14 43.98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</si>
  <si>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235 46 19.854 -00 23  0.60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</si>
  <si>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235 56 51.026 -00 31 18.26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</si>
  <si>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236  7 21.375 -00 39 36.95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</si>
  <si>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236 17 50.908 -00 47 56.66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</si>
  <si>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236 28 19.630 -00 56 17.39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</si>
  <si>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5  0.00  237 10  6.532 -01 29 50.35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</si>
  <si>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237 20 31.290 -01 38 16.08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</si>
  <si>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237 30 55.272 -01 46 42.78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</si>
  <si>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237 41 18.485 -01 55 10.47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</si>
  <si>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237 51 40.934 -02  3 39.12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</si>
  <si>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238  2  2.626 -02 12  8.73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</si>
  <si>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238 12 23.568 -02 20 39.30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</si>
  <si>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238 22 43.764 -02 29 10.82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</si>
  <si>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238 33  3.221 -02 37 43.29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</si>
  <si>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238 53 39.942 -02 54 51.03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</si>
  <si>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17  0.00  239 14 13.783 -03 12  2.48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</si>
  <si>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239 24 29.638 -03 20 39.59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</si>
  <si>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239 34 44.791 -03 29 17.60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</si>
  <si>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239 44 59.249 -03 37 56.51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</si>
  <si>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239 55 13.019 -03 46 36.33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</si>
  <si>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240  5 26.106 -03 55 17.04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</si>
  <si>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240 15 38.516 -04  3 58.63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</si>
  <si>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240 25 50.258 -04 12 41.10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</si>
  <si>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240 36  1.336 -04 21 24.45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</si>
  <si>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240 56 21.529 -04 38 53.75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</si>
  <si>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241  6 30.657 -04 47 39.69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</si>
  <si>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241 16 39.148 -04 56 26.48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</si>
  <si>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241 26 47.009 -05  5 14.12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</si>
  <si>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241 36 54.246 -05 14  2.60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</si>
  <si>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241 47  0.866 -05 22 51.92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</si>
  <si>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241 57  6.876 -05 31 42.06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</si>
  <si>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242  7 12.283 -05 40 33.03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</si>
  <si>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242 17 17.093 -05 49 24.82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</si>
  <si>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38  0.00  242 47 28.010 -06 16  5.04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</si>
  <si>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 7 32.429 -06 33 55.84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</si>
  <si>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243 17 33.802 -06 42 52.42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</si>
  <si>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243 27 34.627 -06 51 49.79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</si>
  <si>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243 37 34.909 -07  0 47.92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</si>
  <si>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243 47 34.657 -07  9 46.83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</si>
  <si>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243 57 33.878 -07 18 46.50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</si>
  <si>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244  7 32.578 -07 27 46.93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</si>
  <si>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48  0.00  244 27 28.445 -07 45 50.04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</si>
  <si>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51  0.00  244 57 18.521 -08 13  0.26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</si>
  <si>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245  7 14.248 -08 22  5.12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</si>
  <si>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245 17  9.505 -08 31 10.71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</si>
  <si>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245 27  4.299 -08 40 17.01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</si>
  <si>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245 36 58.637 -08 49 24.03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</si>
  <si>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245 46 52.528 -08 58 31.75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</si>
  <si>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245 56 45.977 -09  7 40.17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</si>
  <si>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246  6 38.993 -09 16 49.28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</si>
  <si>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20  0  0.00  246 26 23.755 -09 35  9.57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</si>
  <si>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</si>
  <si>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1 12  2008 16  0  0.00  199 58 15.563 +17 51 49.32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</si>
  <si>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200 12  9.117 +17 48 14.08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</si>
  <si>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200 26  1.709 +17 44 36.46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</si>
  <si>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200 39 53.331 +17 40 56.46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</si>
  <si>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5  0.00  201  7 33.635 +17 33 29.37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</si>
  <si>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201 21 22.302 +17 29 42.29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</si>
  <si>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201 35  9.969 +17 25 52.86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</si>
  <si>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8  0.00  201 48 56.630 +17 22  1.09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</si>
  <si>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202  2 42.276 +17 18  6.98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</si>
  <si>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202 16 26.902 +17 14 10.54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</si>
  <si>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202 30 10.500 +17 10 11.78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</si>
  <si>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202 43 53.063 +17  6 10.70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</si>
  <si>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202 57 34.586 +17  2  7.31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</si>
  <si>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203 52 10.139 +16 45 30.81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</si>
  <si>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204  5 46.362 +16 41 15.98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</si>
  <si>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204 19 21.507 +16 36 58.88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</si>
  <si>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204 32 55.567 +16 32 39.53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</si>
  <si>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204 46 28.539 +16 28 17.91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</si>
  <si>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205  0  0.415 +16 23 54.06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</si>
  <si>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205 13 31.190 +16 19 27.96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</si>
  <si>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205 27  0.860 +16 14 59.63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</si>
  <si>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205 53 56.861 +16  5 56.30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</si>
  <si>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206 34 12.442 +15 52  4.74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</si>
  <si>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206 47 35.371 +15 47 23.17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</si>
  <si>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207  0 57.160 +15 42 39.42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</si>
  <si>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32  0.00  207 14 17.805 +15 37 53.49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</si>
  <si>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207 27 37.301 +15 33  5.40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</si>
  <si>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207 40 55.645 +15 28 15.14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</si>
  <si>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207 54 12.831 +15 23 22.74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</si>
  <si>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208  7 28.857 +15 18 28.19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</si>
  <si>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208 20 43.718 +15 13 31.50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</si>
  <si>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208 47  9.931 +15  3 31.75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</si>
  <si>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209  0 21.276 +14 58 28.70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</si>
  <si>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209 13 31.442 +14 53 23.54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</si>
  <si>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209 26 40.426 +14 48 16.29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</si>
  <si>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209 39 48.225 +14 43  6.94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</si>
  <si>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209 52 54.835 +14 37 55.51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</si>
  <si>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210  6  0.254 +14 32 42.01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</si>
  <si>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210 19  4.479 +14 27 26.43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</si>
  <si>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210 32  7.507 +14 22  8.80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</si>
  <si>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210 45  9.335 +14 16 49.11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</si>
  <si>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210 58  9.961 +14 11 27.38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</si>
  <si>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211 24  7.598 +14  0 37.82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</si>
  <si>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211 37  4.603 +13 55 10.00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</si>
  <si>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211 50  0.398 +13 49 40.16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</si>
  <si>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212  2 54.980 +13 44  8.32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</si>
  <si>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212 15 48.346 +13 38 34.49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</si>
  <si>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212 28 40.496 +13 32 58.66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</si>
  <si>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212 41 31.428 +13 27 20.85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</si>
  <si>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212 54 21.139 +13 21 41.07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</si>
  <si>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 9.630 +13 15 59.31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</si>
  <si>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27.759 +12 58 42.34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</si>
  <si>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11.351 +12 52 52.80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</si>
  <si>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53.715 +12 47  1.33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</si>
  <si>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34.852 +12 41  7.95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</si>
  <si>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214 36 14.759 +12 35 12.65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</si>
  <si>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53.437 +12 29 15.45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</si>
  <si>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215  1 30.885 +12 23 16.35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</si>
  <si>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215 14  7.103 +12 17 15.37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</si>
  <si>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215 51 48.368 +11 59  1.17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</si>
  <si>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216  4 19.660 +11 52 52.71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</si>
  <si>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216 16 49.721 +11 46 42.41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</si>
  <si>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216 29 18.550 +11 40 30.26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</si>
  <si>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216 41 46.148 +11 34 16.28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</si>
  <si>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216 54 12.515 +11 28  0.48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</si>
  <si>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217  6 37.651 +11 21 42.87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</si>
  <si>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217 19  1.557 +11 15 23.44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</si>
  <si>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217 31 24.234 +11  9  2.21   1.003753   -4.15   67.29    42.95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</si>
  <si>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</si>
  <si>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</si>
  <si>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</si>
  <si>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</si>
  <si>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</si>
  <si>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</si>
  <si>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Azimut</t>
  </si>
  <si>
    <t>Hauteur</t>
  </si>
  <si>
    <t>Date</t>
  </si>
  <si>
    <t>Dist. (ua.)</t>
  </si>
  <si>
    <t>V. Mag</t>
  </si>
  <si>
    <t>1 UA</t>
  </si>
  <si>
    <t>diam ang.</t>
  </si>
  <si>
    <t>Heure</t>
  </si>
  <si>
    <t>R Lune</t>
  </si>
  <si>
    <r>
      <t xml:space="preserve">  1 12  2008 19 22  0.00  242 12 50.417 -03 56 25.21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</si>
  <si>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242 23 15.409 -04  5 42.88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</si>
  <si>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242 33 39.728 -04 15  1.43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</si>
  <si>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243  4 48.724 -04 43  2.34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</si>
  <si>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29  0.00  243 25 31.499 -05  1 47.26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</si>
  <si>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243 35 51.943 -05 11 10.99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</si>
  <si>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243 46 11.769 -05 20 35.57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</si>
  <si>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243 56 30.984 -05 30  0.98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</si>
  <si>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244  6 49.597 -05 39 27.22   5.810348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</si>
  <si>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34  0.00  244 17  7.615 -05 48 54.29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</si>
  <si>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244 27 25.047 -05 58 22.17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</si>
  <si>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244 47 58.183 -06 17 20.37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</si>
  <si>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245 18 43.690 -06 45 53.67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</si>
  <si>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245 28 57.772 -06 55 26.34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</si>
  <si>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245 39 11.324 -07  4 59.80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</si>
  <si>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245 49 24.354 -07 14 34.02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</si>
  <si>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245 59 36.872 -07 24  9.01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</si>
  <si>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246  9 48.884 -07 33 44.76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</si>
  <si>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246 20  0.400 -07 43 21.27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</si>
  <si>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246 30 11.428 -07 52 58.53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</si>
  <si>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246 40 21.976 -08  2 36.53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</si>
  <si>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246 50 32.052 -08 12 15.26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</si>
  <si>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247 10 50.825 -08 31 34.93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</si>
  <si>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247 20 59.537 -08 41 15.85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</si>
  <si>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247 31  7.813 -08 50 57.48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</si>
  <si>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247 41 15.659 -09  0 39.83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</si>
  <si>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247 51 23.086 -09 10 22.88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</si>
  <si>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248  1 30.100 -09 20  6.62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</si>
  <si>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248 11 36.712 -09 29 51.07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</si>
  <si>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248 21 42.929 -09 39 36.19   5.810530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</si>
  <si>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17 25  0.00  218 32 59.197 +10 36 49.35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</si>
  <si>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218 45 14.512 +10 30 17.49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</si>
  <si>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218 57 28.603 +10 23 43.88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</si>
  <si>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219  9 41.473 +10 17  8.53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</si>
  <si>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219 21 53.121 +10 10 31.46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</si>
  <si>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219 34  3.550 +10  3 52.66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</si>
  <si>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219 46 12.761 +09 57 12.15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</si>
  <si>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220 10 27.535 +09 43 46.02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</si>
  <si>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220 46 40.603 +09 23 24.16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</si>
  <si>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220 58 42.541 +09 16 33.54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</si>
  <si>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221 10 43.273 +09  9 41.25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</si>
  <si>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39  0.00  221 22 42.803 +09  2 47.31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</si>
  <si>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221 34 41.131 +08 55 51.73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</si>
  <si>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221 46 38.260 +08 48 54.51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</si>
  <si>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221 58 34.192 +08 41 55.67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</si>
  <si>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222 10 28.930 +08 34 55.21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</si>
  <si>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222 22 22.477 +08 27 53.13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</si>
  <si>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222 34 14.834 +08 20 49.45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</si>
  <si>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222 57 55.991 +08  6 37.31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</si>
  <si>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223  9 44.796 +07 59 28.86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</si>
  <si>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223 21 32.423 +07 52 18.84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</si>
  <si>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223 33 18.874 +07 45  7.25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</si>
  <si>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223 45  4.153 +07 37 54.11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</si>
  <si>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223 56 48.262 +07 30 39.41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</si>
  <si>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224  8 31.204 +07 23 23.17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</si>
  <si>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224 20 12.983 +07 16  5.40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</si>
  <si>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224 55 11.373 +06 54  2.94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</si>
  <si>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225 18 24.544 +06 39 13.77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</si>
  <si>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225 29 59.412 +06 31 46.94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</si>
  <si>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225 41 33.141 +06 24 18.63   1.003560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</si>
  <si>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2  0.00  225 53  5.734 +06 16 48.85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</si>
  <si>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226  4 37.195 +06  9 17.60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</si>
  <si>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226 16  7.527 +06  1 44.89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</si>
  <si>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226 27 36.735 +05 54 10.72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</si>
  <si>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226 39  4.822 +05 46 35.12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</si>
  <si>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226 50 31.792 +05 38 58.07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</si>
  <si>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227 13 22.398 +05 23 39.69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</si>
  <si>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227 24 46.042 +05 15 58.38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</si>
  <si>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227 36  8.585 +05  8 15.66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</si>
  <si>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227 47 30.032 +05  0 31.53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</si>
  <si>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227 58 50.387 +04 52 46.02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</si>
  <si>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228 10  9.654 +04 44 59.11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</si>
  <si>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228 21 27.838 +04 37 10.83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</si>
  <si>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228 32 44.942 +04 29 21.18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</si>
  <si>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228 44  0.973 +04 21 30.16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</si>
  <si>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228 55 15.933 +04 13 37.79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</si>
  <si>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229  6 29.828 +04  5 44.06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</si>
  <si>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229 17 42.662 +03 57 48.99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</si>
  <si>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229 28 54.440 +03 49 52.59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</si>
  <si>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229 40  5.167 +03 41 54.86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</si>
  <si>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229 51 14.847 +03 33 55.81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</si>
  <si>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230  2 23.485 +03 25 55.44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</si>
  <si>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230 13 31.087 +03 17 53.76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</si>
  <si>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230 24 37.656 +03  9 50.79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</si>
  <si>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230 35 43.198 +03  1 46.52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</si>
  <si>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230 46 47.718 +02 53 40.97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</si>
  <si>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231 19 55.197 +02 29 16.66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</si>
  <si>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231 30 55.680 +02 21  6.03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</si>
  <si>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231 41 55.166 +02 12 54.15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</si>
  <si>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231 52 53.662 +02  4 41.03   1.003406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</si>
  <si>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16 16  0.00  204 54 26.040 +18 28 19.02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</si>
  <si>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205  8 21.838 +18 23 52.65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</si>
  <si>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205 22 16.454 +18 19 23.96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</si>
  <si>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205 36  9.882 +18 14 52.98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</si>
  <si>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205 50  2.118 +18 10 19.70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</si>
  <si>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206  3 53.155 +18  5 44.14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</si>
  <si>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206 17 42.987 +18  1  6.30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</si>
  <si>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206 31 31.611 +17 56 26.19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</si>
  <si>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206 45 19.019 +17 51 43.81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</si>
  <si>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206 59  5.209 +17 46 59.19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</si>
  <si>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207 12 50.174 +17 42 12.31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</si>
  <si>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207 26 33.910 +17 37 23.20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</si>
  <si>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207 40 16.412 +17 32 31.85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</si>
  <si>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207 53 57.676 +17 27 38.28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</si>
  <si>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208  7 37.697 +17 22 42.50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</si>
  <si>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208 21 16.471 +17 17 44.51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</si>
  <si>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208 34 53.995 +17 12 44.32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</si>
  <si>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208 48 30.263 +17  7 41.94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</si>
  <si>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209  2  5.272 +17  2 37.37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</si>
  <si>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209 15 39.018 +16 57 30.64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</si>
  <si>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209 29 11.499 +16 52 21.73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</si>
  <si>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209 42 42.709 +16 47 10.67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</si>
  <si>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210 23  8.689 +16 31 24.62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</si>
  <si>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210 36 34.787 +16 26  5.00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</si>
  <si>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210 49 59.601 +16 20 43.27   5.809109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</si>
  <si>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43  0.00  211  3 23.126 +16 15 19.43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</si>
  <si>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211 16 45.360 +16  9 53.49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</si>
  <si>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211 30  6.301 +16  4 25.46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</si>
  <si>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211 43 25.946 +15 58 55.35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</si>
  <si>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211 56 44.293 +15 53 23.15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</si>
  <si>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212 23 17.084 +15 42 12.58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</si>
  <si>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212 36 31.524 +15 36 34.21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</si>
  <si>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212 49 44.659 +15 30 53.80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</si>
  <si>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213  2 56.485 +15 25 11.35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</si>
  <si>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213 16  7.002 +15 19 26.89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</si>
  <si>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213 29 16.208 +15 13 40.40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</si>
  <si>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213 42 24.102 +15  7 51.90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</si>
  <si>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213 55 30.683 +15  2  1.41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</si>
  <si>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214  8 35.949 +14 56  8.92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</si>
  <si>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214 21 39.900 +14 50 14.45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</si>
  <si>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214 34 42.534 +14 44 18.01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</si>
  <si>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214 47 43.851 +14 38 19.60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</si>
  <si>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215 13 42.530 +14 26 16.91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</si>
  <si>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215 26 39.891 +14 20 12.65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</si>
  <si>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215 39 35.933 +14 14  6.46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</si>
  <si>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215 52 30.655 +14  7 58.34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</si>
  <si>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216  5 24.057 +14  1 48.31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</si>
  <si>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216 18 16.140 +13 55 36.37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</si>
  <si>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216 31  6.902 +13 49 22.54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</si>
  <si>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9  0.00  216 43 56.345 +13 43  6.81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</si>
  <si>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216 56 44.468 +13 36 49.20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</si>
  <si>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217 35  0.925 +13 17 45.17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</si>
  <si>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217 47 43.775 +13 11 20.12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</si>
  <si>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218  0 25.308 +13  4 53.23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</si>
  <si>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218 13  5.526 +12 58 24.50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</si>
  <si>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218 25 44.428 +12 51 53.96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</si>
  <si>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218 38 22.016 +12 45 21.60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</si>
  <si>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218 50 58.292 +12 38 47.44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</si>
  <si>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219  3 33.256 +12 32 11.48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</si>
  <si>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219 16  6.910 +12 25 33.73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</si>
  <si>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219 28 39.255 +12 18 54.20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</si>
  <si>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219 41 10.293 +12 12 12.89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</si>
  <si>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25  0.00  220  6  8.453 +11 58 45.01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</si>
  <si>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220 18 35.578 +11 51 58.44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</si>
  <si>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220 31  1.403 +11 45 10.13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</si>
  <si>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220 43 25.930 +11 38 20.10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</si>
  <si>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220 55 49.160 +11 31 28.34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</si>
  <si>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221  8 11.096 +11 24 34.86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</si>
  <si>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221 20 31.739 +11 17 39.69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</si>
  <si>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221 32 51.093 +11 10 42.81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</si>
  <si>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221 45  9.159 +11  3 44.25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</si>
  <si>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222  9 41.438 +10 49 42.09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</si>
  <si>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36  0.00  222 21 55.657 +10 42 38.52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</si>
  <si>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222 34  8.597 +10 35 33.28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</si>
  <si>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222 46 20.264 +10 28 26.40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</si>
  <si>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222 58 30.659 +10 21 17.88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</si>
  <si>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223 10 39.785 +10 14  7.73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</si>
  <si>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223 22 47.645 +10  6 55.96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</si>
  <si>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223 34 54.242 +09 59 42.57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</si>
  <si>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223 46 59.580 +09 52 27.58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</si>
  <si>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224 11  6.490 +09 37 52.81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</si>
  <si>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224 35  8.401 +09 23 11.71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</si>
  <si>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224 47  7.490 +09 15 48.81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</si>
  <si>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224 59  5.340 +09  8 24.35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</si>
  <si>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225 11  1.955 +09  0 58.34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</si>
  <si>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225 22 57.337 +08 53 30.79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</si>
  <si>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52  0.00  225 34 51.492 +08 46  1.71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</si>
  <si>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225 46 44.422 +08 38 31.10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</si>
  <si>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225 58 36.132 +08 30 58.98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</si>
  <si>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226 34  3.979 +08  8 13.58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</si>
  <si>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226 45 50.848 +08  0 35.47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</si>
  <si>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226 57 36.517 +07 52 55.87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</si>
  <si>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227  9 20.990 +07 45 14.81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</si>
  <si>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227 21  4.271 +07 37 32.29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</si>
  <si>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227 32 46.366 +07 29 48.31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</si>
  <si>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227 44 27.279 +07 22  2.89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</si>
  <si>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227 56  7.013 +07 14 16.02   5.809702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</si>
  <si>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5  0.00  228  7 45.575 +07  6 27.73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</si>
  <si>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228 30 59.196 +06 50 46.89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</si>
  <si>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229  5 40.946 +06 27  5.08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</si>
  <si>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229 17 12.567 +06 19  8.37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</si>
  <si>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229 28 43.048 +06 11 10.28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</si>
  <si>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229 40 12.395 +06  3 10.82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</si>
  <si>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229 51 40.612 +05 55 10.00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</si>
  <si>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230  3  7.704 +05 47  7.82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</si>
  <si>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230 14 33.677 +05 39  4.30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</si>
  <si>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230 37 22.287 +05 22 53.25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</si>
  <si>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231 11 26.939 +04 58 26.76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</si>
  <si>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231 22 46.308 +04 50 15.32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</si>
  <si>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231 34  4.595 +04 42  2.59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</si>
  <si>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231 45 21.806 +04 33 48.56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</si>
  <si>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231 56 37.947 +04 25 33.26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</si>
  <si>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232  7 53.022 +04 17 16.69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</si>
  <si>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232 19  7.039 +04  8 58.85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</si>
  <si>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232 30 20.002 +04  0 39.76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</si>
  <si>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232 41 31.918 +03 52 19.41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</si>
  <si>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233 15  1.437 +03 27 10.95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</si>
  <si>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233 26  9.221 +03 18 45.67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</si>
  <si>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233 37 15.987 +03 10 19.19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</si>
  <si>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233 48 21.740 +03  1 51.49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</si>
  <si>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233 59 26.488 +02 53 22.60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</si>
  <si>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234 10 30.236 +02 44 52.51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</si>
  <si>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234 21 32.990 +02 36 21.24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</si>
  <si>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234 32 34.756 +02 27 48.79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</si>
  <si>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234 43 35.542 +02 19 15.17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</si>
  <si>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235 16 32.074 +01 53 27.34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</si>
  <si>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235 27 28.998 +01 44 49.10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</si>
  <si>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235 38 24.972 +01 36  9.72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</si>
  <si>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</si>
  <si>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r>
      <t xml:space="preserve">  Coordonnees locales (Az, h)  [azimut comptee a partir du nord] </t>
    </r>
    <r>
      <rPr>
        <b/>
        <sz val="10"/>
        <rFont val="Arial Unicode MS"/>
        <family val="2"/>
      </rPr>
      <t xml:space="preserve"> </t>
    </r>
  </si>
  <si>
    <r>
      <t xml:space="preserve">          Date UTC          Azimut        Hauteur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</si>
  <si>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</si>
  <si>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16  0  0.00  200 12 28.539 +17 46 45.20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</si>
  <si>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200 26  6.305 +17 43 20.02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</si>
  <si>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200 39 43.179 +17 39 52.57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</si>
  <si>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201  6 54.221 +17 32 50.87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</si>
  <si>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201 34  1.607 +17 25 40.16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</si>
  <si>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201 47 33.911 +17 22  1.45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</si>
  <si>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202  1  5.280 +17 18 20.49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</si>
  <si>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202 14 35.707 +17 14 37.31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</si>
  <si>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202 28  5.185 +17 10 51.90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</si>
  <si>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202 41 33.709 +17  7  4.28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</si>
  <si>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202 55  1.271 +17  3 14.44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</si>
  <si>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203  8 27.865 +16 59 22.40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</si>
  <si>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17  0.00  204  2  4.440 +16 43 32.34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</si>
  <si>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204 15 26.103 +16 39 29.37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</si>
  <si>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204 28 46.763 +16 35 24.24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</si>
  <si>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204 42  6.412 +16 31 16.96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</si>
  <si>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204 55 25.047 +16 27  7.52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</si>
  <si>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205  8 42.662 +16 22 55.93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</si>
  <si>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205 21 59.251 +16 18 42.21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</si>
  <si>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205 35 14.808 +16 14 26.35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</si>
  <si>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29  0.00  206 41 16.961 +15 52 35.33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</si>
  <si>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206 54 26.231 +15 48  6.82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</si>
  <si>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207  7 34.436 +15 43 36.23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</si>
  <si>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207 20 41.572 +15 39  3.57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</si>
  <si>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207 33 47.636 +15 34 28.83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</si>
  <si>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19 59  0.00  246 16 31.584 -09 25 59.08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</si>
  <si>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15  0  0.00  185 41 16.175 +20 11  2.09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</si>
  <si>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185 55 49.457 +20  9 59.01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</si>
  <si>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186 10 22.419 +20  8 53.28   1.004407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</si>
  <si>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3  0.00  186 24 55.047 +20  7 44.90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</si>
  <si>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186 39 27.329 +20  6 33.89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</si>
  <si>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186 53 59.252 +20  5 20.24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</si>
  <si>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187  8 30.803 +20  4  3.96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</si>
  <si>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187 23  1.969 +20  2 45.04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</si>
  <si>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187 37 32.738 +20  1 23.49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</si>
  <si>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187 52  3.097 +19 59 59.31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</si>
  <si>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188  6 33.033 +19 58 32.51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</si>
  <si>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188 21  2.535 +19 57  3.09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</si>
  <si>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188 35 31.590 +19 55 31.05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</si>
  <si>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188 50  0.185 +19 53 56.39   1.004355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</si>
  <si>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 0.00  189  4 28.308 +19 52 19.12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</si>
  <si>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189 18 55.946 +19 50 39.24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</si>
  <si>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189 33 23.089 +19 48 56.75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</si>
  <si>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189 47 49.724 +19 47 11.66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</si>
  <si>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190  2 15.837 +19 45 23.97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</si>
  <si>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190 16 41.419 +19 43 33.68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</si>
  <si>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190 31  6.456 +19 41 40.80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</si>
  <si>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190 45 30.936 +19 39 45.33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</si>
  <si>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190 59 54.850 +19 37 47.28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</si>
  <si>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191 14 18.183 +19 35 46.64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</si>
  <si>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191 28 40.926 +19 33 43.43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</si>
  <si>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191 43  3.066 +19 31 37.64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</si>
  <si>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191 57 24.592 +19 29 29.28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</si>
  <si>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192 11 45.493 +19 27 18.36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</si>
  <si>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192 26  5.757 +19 25  4.87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</si>
  <si>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192 40 25.375 +19 22 48.83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</si>
  <si>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192 54 44.333 +19 20 30.23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</si>
  <si>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193  9  2.621 +19 18  9.09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</si>
  <si>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193 23 20.228 +19 15 45.40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</si>
  <si>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193 37 37.144 +19 13 19.17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</si>
  <si>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193 51 53.357 +19 10 50.41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</si>
  <si>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194  6  8.858 +19  8 19.11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</si>
  <si>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194 20 23.635 +19  5 45.29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</si>
  <si>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194 34 37.679 +19  3  8.95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</si>
  <si>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194 48 50.978 +19  0 30.10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</si>
  <si>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195  3  3.523 +18 57 48.73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</si>
  <si>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195 17 15.303 +18 55  4.85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</si>
  <si>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195 31 26.308 +18 52 18.48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</si>
  <si>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195 45 36.529 +18 49 29.61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</si>
  <si>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195 59 45.955 +18 46 38.24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</si>
  <si>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196 13 54.577 +18 43 44.40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</si>
  <si>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196 28  2.384 +18 40 48.07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</si>
  <si>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196 42  9.368 +18 37 49.27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</si>
  <si>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196 56 15.519 +18 34 48.00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</si>
  <si>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197 10 20.828 +18 31 44.26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</si>
  <si>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197 24 25.285 +18 28 38.06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</si>
  <si>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197 38 28.881 +18 25 29.42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</si>
  <si>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197 52 31.608 +18 22 18.32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</si>
  <si>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198  6 33.456 +18 19  4.79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</si>
  <si>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198 20 34.416 +18 15 48.82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</si>
  <si>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198 34 34.479 +18 12 30.42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</si>
  <si>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198 48 33.638 +18  9  9.59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</si>
  <si>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199  2 31.883 +18  5 46.35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</si>
  <si>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199 16 29.206 +18  2 20.70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</si>
  <si>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199 30 25.599 +17 58 52.64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</si>
  <si>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199 44 21.054 +17 55 22.18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</si>
  <si>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200 53 43.976 +17 37 14.10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</si>
  <si>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203 11 15.062 +16 58  1.62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</si>
  <si>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203 24 54.483 +16 53 53.64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</si>
  <si>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203 38 32.844 +16 49 43.37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</si>
  <si>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205 40 29.419 +16 10 29.07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</si>
  <si>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206  7 23.183 +16  1 21.31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</si>
  <si>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206 20 48.378 +15 56 44.13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</si>
  <si>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208 33 57.411 +15  8 32.69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</si>
  <si>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211 11  9.383 +14  6  3.61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</si>
  <si>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213 19 56.898 +13 10 15.60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</si>
  <si>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1  0.00  213 32 42.941 +13  4 29.94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</si>
  <si>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215 26 42.090 +12 11 12.50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</si>
  <si>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215 39 15.845 +12  5  7.77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</si>
  <si>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217 43 45.682 +11  2 39.19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</si>
  <si>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217 56  5.901 +10 56 14.39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</si>
  <si>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218  8 24.893 +10 49 47.81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</si>
  <si>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218 20 42.658 +10 43 19.46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</si>
  <si>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219 58 20.756 +09 50 29.93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</si>
  <si>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220 22 33.102 +09 37  0.41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</si>
  <si>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220 34 37.457 +09 30 13.12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</si>
  <si>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222 46  6.005 +08 13 44.17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</si>
  <si>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224 31 53.603 +07  8 46.10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</si>
  <si>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224 43 33.065 +07  1 25.28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</si>
  <si>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225  6 48.532 +06 46 39.10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</si>
  <si>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227  1 57.650 +05 31 19.59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</si>
  <si>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230 57 51.222 +02 45 34.13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</si>
  <si>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231  8 53.713 +02 37 26.03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</si>
  <si>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41  0.00  233  9 15.829 +01  6 34.91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</si>
  <si>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234 57  1.742 -00 18  5.83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</si>
  <si>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16 34  0.00  207 46 52.622 +15 29 52.03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</si>
  <si>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207 59 56.528 +15 25 13.17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</si>
  <si>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39  0.00  208 52  1.262 +15  6 17.32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</si>
  <si>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209  4 59.705 +15  1 28.29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</si>
  <si>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209 17 57.045 +14 56 37.24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</si>
  <si>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209 30 53.279 +14 51 44.19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</si>
  <si>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209 43 48.402 +14 46 49.14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</si>
  <si>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209 56 42.413 +14 41 52.09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</si>
  <si>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210  9 35.308 +14 36 53.06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</si>
  <si>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210 22 27.084 +14 31 52.06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</si>
  <si>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210 35 17.739 +14 26 49.08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</si>
  <si>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211  0 55.673 +14 16 37.25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</si>
  <si>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211 13 42.947 +14 11 28.40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</si>
  <si>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211 26 29.090 +14  6 17.62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</si>
  <si>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211 39 14.098 +14  1  4.90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</si>
  <si>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211 51 57.970 +13 55 50.26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</si>
  <si>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212  4 40.703 +13 50 33.69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</si>
  <si>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212 17 22.296 +13 45 15.22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</si>
  <si>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212 30  2.747 +13 39 54.84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</si>
  <si>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212 42 42.053 +13 34 32.56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</si>
  <si>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212 55 20.214 +13 29  8.40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</si>
  <si>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213 20 33.090 +13 18 14.43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</si>
  <si>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41.365 +13  7 13.00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</si>
  <si>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13.772 +13  1 39.50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</si>
  <si>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45.026 +12 56  4.15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</si>
  <si>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15.124 +12 50 26.97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</si>
  <si>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214 35 44.066 +12 44 47.96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</si>
  <si>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11.850 +12 39  7.13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</si>
  <si>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215  0 38.477 +12 33 24.48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</si>
  <si>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215 13  3.944 +12 27 40.03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</si>
  <si>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14  0.00  216 14 53.882 +11 58 30.91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</si>
  <si>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216 27 12.387 +11 52 35.77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</si>
  <si>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216 39 29.730 +11 46 38.88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</si>
  <si>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216 51 45.912 +11 40 40.24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</si>
  <si>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217  4  0.934 +11 34 39.86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</si>
  <si>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217 16 14.793 +11 28 37.75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</si>
  <si>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217 28 27.493 +11 22 33.92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</si>
  <si>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217 52 49.410 +11 10 21.10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</si>
  <si>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218  4 58.629 +11  4 12.14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</si>
  <si>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218 17  6.689 +10 58  1.48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</si>
  <si>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218 29 13.591 +10 51 49.14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</si>
  <si>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218 41 19.335 +10 45 35.12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</si>
  <si>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218 53 23.922 +10 39 19.42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</si>
  <si>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219  5 27.353 +10 33  2.06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</si>
  <si>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219 17 29.630 +10 26 43.05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</si>
  <si>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219 29 30.753 +10 20 22.39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</si>
  <si>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31  0.00  219 41 30.722 +10 14  0.08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</si>
  <si>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35  0.00  220 29 19.099 +09 48 14.59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</si>
  <si>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220 41 13.325 +09 41 44.19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</si>
  <si>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220 53  6.406 +09 35 12.19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</si>
  <si>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221  4 58.344 +09 28 38.61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</si>
  <si>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221 16 49.141 +09 22  3.44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</si>
  <si>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221 28 38.799 +09 15 26.69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</si>
  <si>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221 40 27.320 +09  8 48.38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</si>
  <si>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221 52 14.705 +09  2  8.52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</si>
  <si>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222  4  0.956 +08 55 27.09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</si>
  <si>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45  0.00  222 27 30.067 +08 41 59.62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</si>
  <si>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222 39 12.931 +08 35 13.59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</si>
  <si>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222 50 54.670 +08 28 26.04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</si>
  <si>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223  2 35.286 +08 21 36.96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</si>
  <si>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223 14 14.783 +08 14 46.39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</si>
  <si>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223 25 53.161 +08  7 54.31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</si>
  <si>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223 37 30.425 +08  1  0.74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</si>
  <si>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223 49  6.576 +07 54  5.68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</si>
  <si>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224  0 41.618 +07 47  9.14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</si>
  <si>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224 12 15.552 +07 40 11.13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</si>
  <si>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224 23 48.382 +07 33 11.66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</si>
  <si>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57  0.00  224 46 50.740 +07 19  8.36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</si>
  <si>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59  0.00  225  9 48.716 +07  4 59.29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</si>
  <si>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225 21 16.068 +06 57 52.60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</si>
  <si>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225 32 42.334 +06 50 44.50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</si>
  <si>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225 44  7.516 +06 43 34.99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</si>
  <si>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225 55 31.619 +06 36 24.07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</si>
  <si>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226  6 54.645 +06 29 11.75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</si>
  <si>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226 18 16.598 +06 21 58.04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</si>
  <si>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226 29 37.481 +06 14 42.94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</si>
  <si>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226 52 16.051 +06  0  8.62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</si>
  <si>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10  0.00  227 14 50.385 +05 45 28.85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</si>
  <si>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227 26  5.972 +05 38  6.94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</si>
  <si>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227 37 20.511 +05 30 43.69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</si>
  <si>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227 48 34.005 +05 23 19.10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</si>
  <si>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227 59 46.459 +05 15 53.18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</si>
  <si>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228 10 57.877 +05  8 25.95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</si>
  <si>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228 22  8.262 +05  0 57.40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</si>
  <si>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228 44 25.949 +04 45 56.38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</si>
  <si>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228 55 33.260 +04 38 23.93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</si>
  <si>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229  6 39.555 +04 30 50.19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</si>
  <si>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229 17 44.838 +04 23 15.17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</si>
  <si>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229 28 49.112 +04 15 38.88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</si>
  <si>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52  0.00  235  7 43.344 -00 26 40.19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</si>
  <si>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236 53 51.783 -01 53 24.14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</si>
  <si>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238 59 26.087 -03 39 47.28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</si>
  <si>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241 13 28.006 -05 37 41.01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</si>
  <si>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241 23 41.852 -05 46 51.62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</si>
  <si>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242 45 10.016 -07  0 48.17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</si>
  <si>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243 15 33.198 -07 28 46.04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</si>
  <si>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244 36 10.758 -08 43 56.56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</si>
  <si>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244 56 14.966 -09  2 52.17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</si>
  <si>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246 46  4.977 -10 47 52.39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</si>
  <si>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186 28 39.097 +22  4 35.81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</si>
  <si>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186 43 38.273 +22  3 23.47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</si>
  <si>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186 58 37.060 +22  2  8.39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</si>
  <si>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187 13 35.442 +22  0 50.59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</si>
  <si>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187 28 33.405 +21 59 30.07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</si>
  <si>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187 43 30.937 +21 58  6.83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</si>
  <si>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187 58 28.023 +21 56 40.88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</si>
  <si>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188 13 24.649 +21 55 12.21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</si>
  <si>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188 28 20.801 +21 53 40.84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</si>
  <si>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188 43 16.466 +21 52  6.76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</si>
  <si>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188 58 11.631 +21 50 29.97   5.808446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</si>
  <si>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11  0.00  189 13  6.281 +21 48 50.49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</si>
  <si>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189 28  0.404 +21 47  8.31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</si>
  <si>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189 42 53.987 +21 45 23.43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</si>
  <si>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189 57 47.015 +21 43 35.87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</si>
  <si>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190 12 39.475 +21 41 45.62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</si>
  <si>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190 27 31.356 +21 39 52.70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</si>
  <si>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190 42 22.643 +21 37 57.09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</si>
  <si>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190 57 13.324 +21 35 58.81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</si>
  <si>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191 12  3.386 +21 33 57.86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</si>
  <si>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191 26 52.815 +21 31 54.24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</si>
  <si>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191 41 41.601 +21 29 47.97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</si>
  <si>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191 56 29.728 +21 27 39.03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</si>
  <si>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192 11 17.187 +21 25 27.45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</si>
  <si>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192 26  3.963 +21 23 13.21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</si>
  <si>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192 40 50.045 +21 20 56.33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</si>
  <si>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192 55 35.421 +21 18 36.82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</si>
  <si>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193 10 20.078 +21 16 14.66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</si>
  <si>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193 25  4.004 +21 13 49.88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</si>
  <si>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193 39 47.189 +21 11 22.48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</si>
  <si>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193 54 29.619 +21  8 52.45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</si>
  <si>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194  9 11.282 +21  6 19.81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</si>
  <si>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194 23 52.169 +21  3 44.56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</si>
  <si>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194 38 32.266 +21  1  6.71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</si>
  <si>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194 53 11.563 +20 58 26.25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</si>
  <si>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195  7 50.048 +20 55 43.20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</si>
  <si>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195 22 27.711 +20 52 57.57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</si>
  <si>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195 37  4.539 +20 50  9.35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</si>
  <si>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195 51 40.523 +20 47 18.55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</si>
  <si>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196  6 15.651 +20 44 25.18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</si>
  <si>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40  0.00  196 20 49.914 +20 41 29.24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</si>
  <si>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196 35 23.299 +20 38 30.74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</si>
  <si>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49 55.797 +20 35 29.69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</si>
  <si>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197  4 27.398 +20 32 26.09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</si>
  <si>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197 18 58.090 +20 29 19.95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</si>
  <si>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197 33 27.864 +20 26 11.27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</si>
  <si>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197 47 56.711 +20 23  0.05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</si>
  <si>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198  2 24.619 +20 19 46.31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</si>
  <si>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198 16 51.580 +20 16 30.06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</si>
  <si>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198 31 17.583 +20 13 11.29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</si>
  <si>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198 45 42.620 +20  9 50.01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</si>
  <si>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199  0  6.681 +20  6 26.24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</si>
  <si>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199 14 29.756 +20  2 59.97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</si>
  <si>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199 28 51.837 +19 59 31.21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</si>
  <si>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199 43 12.913 +19 55 59.97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</si>
  <si>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199 57 32.978 +19 52 26.26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</si>
  <si>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200 11 52.020 +19 48 50.08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</si>
  <si>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200 26 10.034 +19 45 11.44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</si>
  <si>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200 40 27.008 +19 41 30.35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</si>
  <si>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200 54 42.936 +19 37 46.81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</si>
  <si>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201 37 24.357 +19 26 21.57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</si>
  <si>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201 51 36.016 +19 22 28.31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</si>
  <si>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38  0.00  209 56 12.647 +16 41 57.46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</si>
  <si>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210  9 41.308 +16 36 42.10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</si>
  <si>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212 10  1.340 +15 47 48.90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</si>
  <si>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1  0.00  215  0 43.850 +14 32 19.23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</si>
  <si>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11  0.00  217  9 31.273 +13 30 29.72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</si>
  <si>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217 22 16.758 +13 24  8.37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</si>
  <si>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219 53 40.025 +12  5 29.83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</si>
  <si>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221 57 25.940 +10 56 44.01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</si>
  <si>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44  0.00  223 59  3.662 +09 45 10.99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</si>
  <si>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224 23  8.069 +09 30 33.05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</si>
  <si>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226 10 26.626 +08 23 25.34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</si>
  <si>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226 22 15.907 +08 15 50.21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</si>
  <si>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6  0.00  228 19 22.968 +06 58 38.02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</si>
  <si>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228 42 34.266 +06 42 54.35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</si>
  <si>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9  0.00  228 54  8.181 +06 35  0.41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</si>
  <si>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230 25 58.537 +05 30 59.44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</si>
  <si>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19  0.00  230 48 44.934 +05 14 45.73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</si>
  <si>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231  0  6.483 +05  6 36.90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</si>
  <si>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232 52 42.792 +03 43 57.82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</si>
  <si>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233  3 52.630 +03 35 35.00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</si>
  <si>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41  0.00  234 54 35.353 +02 10 40.38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</si>
  <si>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235  5 34.195 +02  2  4.43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</si>
  <si>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236 43 41.243 +00 43 49.98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</si>
  <si>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19  2  0.00  238 41 57.663 -00 53 47.01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</si>
  <si>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16  0.00  241 10  5.907 -03  0 58.10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</si>
  <si>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242 44  3.382 -04 24 20.87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</si>
  <si>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242 54 26.378 -04 33 41.17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</si>
  <si>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243 15 10.429 -04 52 24.37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</si>
  <si>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244 37 41.901 -06  7 50.87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</si>
  <si>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244 58 13.904 -06 26 50.68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</si>
  <si>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245  8 29.070 -06 36 21.78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</si>
  <si>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50  0.00  247  0 41.666 -08 21 54.73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</si>
  <si>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248 31 48.762 -09 49 22.01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</si>
  <si>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248 41 54.217 -09 59  8.50   5.810544   -2.00    7.45    42.46</t>
    </r>
    <r>
      <rPr>
        <b/>
        <sz val="10"/>
        <rFont val="Arial Unicode MS"/>
        <family val="2"/>
      </rPr>
      <t xml:space="preserve"> </t>
    </r>
  </si>
  <si>
    <r>
      <t xml:space="preserve">  Centre du repere : topocentre :  st genis laval</t>
    </r>
    <r>
      <rPr>
        <b/>
        <sz val="10"/>
        <rFont val="Arial Unicode MS"/>
        <family val="2"/>
      </rPr>
      <t xml:space="preserve"> </t>
    </r>
  </si>
  <si>
    <r>
      <t xml:space="preserve">  1 12  2008 15  0  0.00  186 13  5.980 +19 59 28.53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</si>
  <si>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186 27 20.252 +19 58 28.30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</si>
  <si>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186 41 34.236 +19 57 25.56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</si>
  <si>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186 55 47.921 +19 56 20.31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</si>
  <si>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187 10  1.294 +19 55 12.54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</si>
  <si>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187 24 14.343 +19 54  2.26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</si>
  <si>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187 38 27.057 +19 52 49.47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</si>
  <si>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187 52 39.423 +19 51 34.18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</si>
  <si>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188  6 51.430 +19 50 16.38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</si>
  <si>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188 21  3.066 +19 48 56.08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</si>
  <si>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188 35 14.319 +19 47 33.28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</si>
  <si>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188 49 25.177 +19 46  7.98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</si>
  <si>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189  3 35.629 +19 44 40.20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</si>
  <si>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189 17 45.664 +19 43  9.92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</si>
  <si>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189 31 55.269 +19 41 37.15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</si>
  <si>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189 46  4.433 +19 40  1.90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</si>
  <si>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190  0 13.145 +19 38 24.17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</si>
  <si>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190 14 21.395 +19 36 43.95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</si>
  <si>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190 28 29.169 +19 35  1.27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</si>
  <si>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190 42 36.457 +19 33 16.11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</si>
  <si>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190 56 43.248 +19 31 28.48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</si>
  <si>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191 10 49.530 +19 29 38.38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</si>
  <si>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191 24 55.293 +19 27 45.83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</si>
  <si>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191 39  0.527 +19 25 50.81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</si>
  <si>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191 53  5.219 +19 23 53.34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</si>
  <si>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192  7  9.360 +19 21 53.42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</si>
  <si>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192 21 12.937 +19 19 51.05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</si>
  <si>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27  0.00  192 35 15.942 +19 17 46.24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</si>
  <si>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192 49 18.362 +19 15 38.99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</si>
  <si>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193  3 20.189 +19 13 29.30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</si>
  <si>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193 17 21.411 +19 11 17.18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</si>
  <si>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193 31 22.018 +19  9  2.63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</si>
  <si>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193 45 21.998 +19  6 45.65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</si>
  <si>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193 59 21.344 +19  4 26.26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</si>
  <si>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194 13 20.044 +19  2  4.46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</si>
  <si>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194 27 18.088 +18 59 40.24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</si>
  <si>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194 41 15.466 +18 57 13.61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</si>
  <si>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194 55 12.169 +18 54 44.59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</si>
  <si>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195  9  8.186 +18 52 13.16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</si>
  <si>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195 23  3.509 +18 49 39.35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</si>
  <si>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195 36 58.127 +18 47  3.14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</si>
  <si>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195 50 52.031 +18 44 24.55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</si>
  <si>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 4 45.211 +18 41 43.58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</si>
  <si>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196 18 37.658 +18 39  0.24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</si>
  <si>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196 32 29.364 +18 36 14.53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</si>
  <si>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196 46 20.318 +18 33 26.46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</si>
  <si>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197  0 10.511 +18 30 36.03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</si>
  <si>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197 13 59.936 +18 27 43.24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</si>
  <si>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197 27 48.582 +18 24 48.10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</si>
  <si>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197 41 36.441 +18 21 50.62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</si>
  <si>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197 55 23.504 +18 18 50.80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</si>
  <si>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198  9  9.764 +18 15 48.65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</si>
  <si>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198 22 55.211 +18 12 44.17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</si>
  <si>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198 36 39.836 +18  9 37.37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</si>
  <si>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198 50 23.633 +18  6 28.25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</si>
  <si>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199  4  6.591 +18  3 16.82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</si>
  <si>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199 17 48.704 +18  0  3.09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</si>
  <si>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199 31 29.962 +17 56 47.05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</si>
  <si>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199 45 10.360 +17 53 28.72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</si>
  <si>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199 58 49.888 +17 50  8.10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</si>
  <si>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3  0.00  200 53 19.154 +17 36 22.85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</si>
  <si>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5  0.00  201 20 28.375 +17 29 16.64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</si>
  <si>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14  0.00  203 21 53.486 +16 55 28.17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</si>
  <si>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203 35 18.126 +16 51 31.74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</si>
  <si>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203 48 41.779 +16 47 33.13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</si>
  <si>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25  0.00  205 48 29.331 +16 10  8.37   0.002694   -7.36  137.19    42.82</t>
    </r>
    <r>
      <rPr>
        <b/>
        <sz val="10"/>
        <rFont val="Arial Unicode MS"/>
        <family val="2"/>
      </rPr>
      <t xml:space="preserve"> </t>
    </r>
  </si>
  <si>
    <r>
      <t xml:space="preserve">  1 12  2008 16 26  0.00  206  1 42.812 +16  5 48.27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</si>
  <si>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206 14 55.247 +16  1 26.06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</si>
  <si>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206 28  6.632 +15 57  1.74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</si>
  <si>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36  0.00  208 12 59.349 +15 20 32.26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</si>
  <si>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208 26  1.081 +15 15 49.32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</si>
  <si>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208 39  1.720 +15 11  4.33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</si>
  <si>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48  0.00  210 48  7.270 +14 21 44.14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</si>
  <si>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57.227 +13 23 42.35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</si>
  <si>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1  0.00  213 33  7.804 +13 12 44.64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</si>
  <si>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10  0.00  215 25 28.253 +12 21 53.77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</si>
  <si>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215 37 51.401 +12 16  5.73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</si>
  <si>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215 50 13.389 +12 10 15.90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</si>
  <si>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216  2 34.216 +12  4 24.29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</si>
  <si>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21  0.00  217 40 39.032 +11 16 28.36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</si>
  <si>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32  0.00  219 53 29.541 +10  7 36.14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</si>
  <si>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220  5 27.209 +10  1 10.57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</si>
  <si>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220 17 23.728 +09 54 43.39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</si>
  <si>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44  0.00  222 15 46.077 +08 48 44.13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</si>
  <si>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56  0.00  224 35 20.111 +07 26 10.74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</si>
  <si>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224 58 20.275 +07 12  4.54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</si>
  <si>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18  7  0.00  226 40 57.298 +06  7 26.47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</si>
  <si>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9  0.00  227  3 33.746 +05 52 49.42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</si>
  <si>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17  0.00  228 33 17.618 +04 53 27.54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</si>
  <si>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29  0.00  230 45 51.177 +03 21 49.81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</si>
  <si>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230 56 47.546 +03 14  3.59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</si>
  <si>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231  7 42.947 +03  6 16.15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</si>
  <si>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52  0.00  234 53 31.470 +00 18 12.01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</si>
  <si>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19  2  0.00  236 38 47.549 -01  4 39.13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</si>
  <si>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236 49 14.668 -01 13  1.87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</si>
  <si>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236 59 40.994 -01 21 25.62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</si>
  <si>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14  0.00  238 43 21.945 -02 46 16.69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</si>
  <si>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16  0.00  239  3 57.220 -03  3 26.30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</si>
  <si>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26  0.00  240 46 11.758 -04 30  8.67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</si>
  <si>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36  0.00  242 27 21.313 -05 58 17.42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</si>
  <si>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19 37  0.00  242 37 24.950 -06  7 10.83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</si>
  <si>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242 57 30.501 -06 25  0.04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</si>
  <si>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47  0.00  244 17 30.765 -07 36 48.11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</si>
  <si>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244 37 25.627 -07 54 52.71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</si>
  <si>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244 47 22.316 -08  3 56.12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</si>
  <si>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18 46  0.00  235 49 20.003 +01 27 29.22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</si>
  <si>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236  0 14.098 +01 18 47.59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</si>
  <si>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236 11  7.262 +01 10  4.84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</si>
  <si>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236 21 59.503 +01  1 20.99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</si>
  <si>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236 32 50.828 +00 52 36.03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</si>
  <si>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236 54 30.753 +00 35  2.84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</si>
  <si>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237  5 19.367 +00 26 14.61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</si>
  <si>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237 16  7.091 +00 17 25.31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</si>
  <si>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237 26 53.932 +00  8 34.95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</si>
  <si>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237 37 39.896 -00  0 16.49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</si>
  <si>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237 48 24.991 -00  9  8.97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</si>
  <si>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237 59  9.223 -00 18  2.51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</si>
  <si>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238  9 52.599 -00 26 57.09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</si>
  <si>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238 20 35.126 -00 35 52.70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</si>
  <si>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238 31 16.812 -00 44 49.34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</si>
  <si>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238 52 37.685 -01  2 45.69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</si>
  <si>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239  3 16.887 -01 11 45.38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</si>
  <si>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239 13 55.275 -01 20 46.07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</si>
  <si>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239 24 32.857 -01 29 47.77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</si>
  <si>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239 35  9.639 -01 38 50.45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</si>
  <si>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8  0.00  239 45 45.630 -01 47 54.11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</si>
  <si>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239 56 20.835 -01 56 58.76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</si>
  <si>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240  6 55.262 -02  6  4.37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</si>
  <si>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240 17 28.920 -02 15 10.95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</si>
  <si>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240 28  1.814 -02 24 18.49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</si>
  <si>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240 38 33.952 -02 33 26.98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</si>
  <si>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240 49  5.342 -02 42 36.41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</si>
  <si>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240 59 35.991 -02 51 46.79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</si>
  <si>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241 20 35.096 -03 10 10.34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</si>
  <si>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241 31  3.567 -03 19 23.49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</si>
  <si>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241 41 31.327 -03 28 37.57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</si>
  <si>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241 51 58.384 -03 37 52.55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</si>
  <si>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242  2 24.744 -03 47  8.43   5.810261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</si>
  <si>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18 35  0.00  232  3 51.171 +01 56 26.67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</si>
  <si>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232 14 47.700 +01 48 11.08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</si>
  <si>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232 25 43.254 +01 39 54.26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</si>
  <si>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232 36 37.838 +01 31 36.23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</si>
  <si>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232 47 31.458 +01 23 16.99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</si>
  <si>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232 58 24.120 +01 14 56.55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</si>
  <si>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233 20  6.589 +00 58 12.08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</si>
  <si>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233 30 56.408 +00 49 48.06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</si>
  <si>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233 41 45.291 +00 41 22.87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</si>
  <si>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233 52 33.243 +00 32 56.51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</si>
  <si>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234  3 20.271 +00 24 28.99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</si>
  <si>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234 14  6.379 +00 16  0.32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</si>
  <si>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234 24 51.575 +00  7 30.49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</si>
  <si>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234 35 35.863 -00  1  0.48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</si>
  <si>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234 46 19.250 -00  9 32.59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</si>
  <si>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235 18 24.062 -00 35 15.66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</si>
  <si>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235 29  3.903 -00 43 52.25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</si>
  <si>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235 39 42.873 -00 52 29.94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</si>
  <si>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235 50 20.978 -01  1  8.73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</si>
  <si>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236  0 58.223 -01  9 48.61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</si>
  <si>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236 11 34.616 -01 18 29.57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</si>
  <si>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236 22 10.162 -01 27 11.61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</si>
  <si>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236 32 44.867 -01 35 54.72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</si>
  <si>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236 43 18.739 -01 44 38.90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</si>
  <si>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237  4 24.005 -02  2 10.42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</si>
  <si>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237 14 55.412 -02 10 57.76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</si>
  <si>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237 25 26.011 -02 19 46.13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</si>
  <si>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237 35 55.807 -02 28 35.54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</si>
  <si>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237 46 24.808 -02 37 25.98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</si>
  <si>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237 56 53.020 -02 46 17.44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</si>
  <si>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9  0.00  238  7 20.449 -02 55  9.91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</si>
  <si>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238 17 47.102 -03  4  3.39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</si>
  <si>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238 28 12.985 -03 12 57.87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</si>
  <si>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238 38 38.106 -03 21 53.35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</si>
  <si>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238 49  2.471 -03 30 49.82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</si>
  <si>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239  9 48.959 -03 48 45.71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</si>
  <si>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239 20 11.096 -03 57 45.12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</si>
  <si>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239 30 32.504 -04  6 45.49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</si>
  <si>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239 40 53.190 -04 15 46.82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</si>
  <si>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239 51 13.160 -04 24 49.10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</si>
  <si>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240  1 32.422 -04 33 52.34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</si>
  <si>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240 11 50.983 -04 42 56.51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</si>
  <si>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240 22  8.848 -04 52  1.62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</si>
  <si>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240 32 26.027 -05  1  7.66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</si>
  <si>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240 42 42.524 -05 10 14.63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</si>
  <si>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240 52 58.349 -05 19 22.51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</si>
  <si>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241  3 13.507 -05 28 31.31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</si>
  <si>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241 33 55.054 -05 56  3.11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</si>
  <si>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241 44  7.618 -06  5 15.50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</si>
  <si>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241 54 19.551 -06 14 28.77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</si>
  <si>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242  4 30.861 -06 23 42.92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</si>
  <si>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242 14 41.555 -06 32 57.94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</si>
  <si>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242 24 51.641 -06 42 13.82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</si>
  <si>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242 35  1.125 -06 51 30.57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</si>
  <si>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242 55 18.319 -07 10  6.62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</si>
  <si>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243  5 26.044 -07 19 25.91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</si>
  <si>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25 39.787 -07 38  7.00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</si>
  <si>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243 35 45.820 -07 47 28.79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</si>
  <si>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243 45 51.304 -07 56 51.40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</si>
  <si>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243 55 56.247 -08  6 14.82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</si>
  <si>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244  6  0.656 -08 15 39.05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</si>
  <si>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244 16  4.539 -08 25  4.09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</si>
  <si>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244 26  7.903 -08 34 29.93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</si>
  <si>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244 46 13.109 -08 53 23.97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</si>
  <si>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245  6 16.335 -09 12 21.14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</si>
  <si>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245 16 17.225 -09 21 50.89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</si>
  <si>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245 26 17.643 -09 31 21.40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</si>
  <si>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245 36 17.598 -09 40 52.67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</si>
  <si>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245 46 17.098 -09 50 24.69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</si>
  <si>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245 56 16.149 -09 59 57.47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</si>
  <si>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246  6 14.762 -10  9 30.98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</si>
  <si>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246 16 12.942 -10 19  5.24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</si>
  <si>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246 26 10.700 -10 28 40.23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</si>
  <si>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246 36  8.042 -10 38 15.95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</si>
  <si>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</si>
  <si>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16  0  0.00  201  8 57.809 +19 34  0.83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</si>
  <si>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201 23 11.618 +19 30 12.41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</si>
  <si>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202  5 46.588 +19 18 32.64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</si>
  <si>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202 19 56.066 +19 14 34.56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</si>
  <si>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202 34  4.442 +19 10 34.08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</si>
  <si>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202 48 11.709 +19  6 31.21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</si>
  <si>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203  2 17.859 +19  2 25.96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</si>
  <si>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203 16 22.885 +18 58 18.33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</si>
  <si>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203 30 26.781 +18 54  8.34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</si>
  <si>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203 44 29.539 +18 49 55.98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</si>
  <si>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203 58 31.154 +18 45 41.27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</si>
  <si>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204 12 31.617 +18 41 24.21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</si>
  <si>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204 26 30.924 +18 37  4.81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</si>
  <si>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204 40 29.067 +18 32 43.07   5.808914   -2.00    7.47    42.58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</si>
</sst>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9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2"/>
      <name val="Arial Narrow"/>
      <family val="0"/>
    </font>
    <font>
      <b/>
      <sz val="10"/>
      <name val="Arial Unicode MS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1">
      <selection activeCell="D7" sqref="D7"/>
    </sheetView>
  </sheetViews>
  <sheetFormatPr defaultColWidth="12" defaultRowHeight="12.75"/>
  <cols>
    <col min="1" max="1" width="129.66015625" style="17" customWidth="1"/>
    <col min="2" max="2" width="12.5" style="2" customWidth="1"/>
    <col min="3" max="3" width="12" style="12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150</v>
      </c>
    </row>
    <row r="2" ht="15">
      <c r="A2" s="1" t="s">
        <v>151</v>
      </c>
    </row>
    <row r="3" ht="15">
      <c r="A3" s="1" t="s">
        <v>150</v>
      </c>
    </row>
    <row r="4" spans="1:4" ht="16.5">
      <c r="A4" s="1" t="s">
        <v>152</v>
      </c>
      <c r="D4" s="16"/>
    </row>
    <row r="5" spans="1:2" ht="15">
      <c r="A5" s="1" t="s">
        <v>153</v>
      </c>
      <c r="B5" s="2" t="s">
        <v>164</v>
      </c>
    </row>
    <row r="6" spans="1:2" ht="15">
      <c r="A6" s="1" t="s">
        <v>154</v>
      </c>
      <c r="B6" s="11">
        <v>1737.4</v>
      </c>
    </row>
    <row r="7" spans="1:2" ht="15">
      <c r="A7" s="1" t="s">
        <v>155</v>
      </c>
      <c r="B7" s="2" t="s">
        <v>161</v>
      </c>
    </row>
    <row r="8" spans="1:2" ht="15">
      <c r="A8" s="1" t="s">
        <v>697</v>
      </c>
      <c r="B8" s="15">
        <v>149597870</v>
      </c>
    </row>
    <row r="9" ht="15">
      <c r="A9" s="1" t="s">
        <v>383</v>
      </c>
    </row>
    <row r="10" ht="15">
      <c r="A10" s="1" t="s">
        <v>384</v>
      </c>
    </row>
    <row r="11" ht="15">
      <c r="A11" s="1" t="s">
        <v>152</v>
      </c>
    </row>
    <row r="12" ht="15">
      <c r="A12" s="1" t="s">
        <v>150</v>
      </c>
    </row>
    <row r="13" ht="15">
      <c r="A13" s="1" t="s">
        <v>152</v>
      </c>
    </row>
    <row r="14" spans="1:7" s="4" customFormat="1" ht="15">
      <c r="A14" s="1" t="s">
        <v>385</v>
      </c>
      <c r="B14" s="6" t="s">
        <v>158</v>
      </c>
      <c r="C14" s="13" t="s">
        <v>163</v>
      </c>
      <c r="D14" s="5" t="s">
        <v>156</v>
      </c>
      <c r="E14" s="5" t="s">
        <v>157</v>
      </c>
      <c r="F14" s="5" t="s">
        <v>159</v>
      </c>
      <c r="G14" s="5" t="s">
        <v>162</v>
      </c>
    </row>
    <row r="15" spans="1:3" s="4" customFormat="1" ht="15">
      <c r="A15" s="1" t="s">
        <v>386</v>
      </c>
      <c r="B15" s="7"/>
      <c r="C15" s="14"/>
    </row>
    <row r="16" ht="15">
      <c r="A16" s="1" t="s">
        <v>152</v>
      </c>
    </row>
    <row r="17" spans="1:7" ht="15">
      <c r="A17" s="1" t="s">
        <v>698</v>
      </c>
      <c r="B17" s="2">
        <f>DATE(FIXED(MID(A17,9,4)),FIXED(MID(A17,4,3)),FIXED(MID(A17,1,3)))</f>
        <v>39783</v>
      </c>
      <c r="C17" s="12">
        <f>(VALUE(MID(A17,14,2))+VALUE(MID(A17,17,2))/60+VALUE(MID(A17,20,5))/3660)/24</f>
        <v>0.625</v>
      </c>
      <c r="D17" s="10">
        <f>VALUE(MID(A17,27,3))+VALUE(MID(A17,31,2))/60+VALUE(MID(A17,34,7))/3600</f>
        <v>186.21832777777777</v>
      </c>
      <c r="E17" s="9">
        <f>(VALUE(MID(A17,42,2))+VALUE(MID(A17,45,2))/60+VALUE(MID(A17,48,7))/3600)*(IF(MID(A17,41,1)="-",-1,1))</f>
        <v>19.991258333333334</v>
      </c>
      <c r="F17" s="8">
        <f>VALUE(MID(A17,56,9))</f>
        <v>0.002692</v>
      </c>
      <c r="G17">
        <f>DEGREES(ATAN($B$6/($B$8*F17)))*60</f>
        <v>14.831003590027548</v>
      </c>
    </row>
    <row r="18" spans="1:7" ht="15">
      <c r="A18" s="1" t="s">
        <v>699</v>
      </c>
      <c r="B18" s="2">
        <f aca="true" t="shared" si="0" ref="B18:B81">DATE(FIXED(MID(A18,9,4)),FIXED(MID(A18,4,3)),FIXED(MID(A18,1,3)))</f>
        <v>39783</v>
      </c>
      <c r="C18" s="1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186.45562555555554</v>
      </c>
      <c r="E18" s="9">
        <f aca="true" t="shared" si="3" ref="E18:E81">(VALUE(MID(A18,42,2))+VALUE(MID(A18,45,2))/60+VALUE(MID(A18,48,7))/3600)*(IF(MID(A18,41,1)="-",-1,1))</f>
        <v>19.974527777777777</v>
      </c>
      <c r="F18" s="8">
        <f aca="true" t="shared" si="4" ref="F18:F81">VALUE(MID(A18,56,9))</f>
        <v>0.002692</v>
      </c>
      <c r="G18">
        <f aca="true" t="shared" si="5" ref="G18:G81">DEGREES(ATAN($B$6/($B$8*F18)))*60</f>
        <v>14.831003590027548</v>
      </c>
    </row>
    <row r="19" spans="1:7" ht="15">
      <c r="A19" s="1" t="s">
        <v>700</v>
      </c>
      <c r="B19" s="2">
        <f t="shared" si="0"/>
        <v>39783</v>
      </c>
      <c r="C19" s="12">
        <f t="shared" si="1"/>
        <v>0.6263888888888889</v>
      </c>
      <c r="D19" s="10">
        <f t="shared" si="2"/>
        <v>186.69284333333334</v>
      </c>
      <c r="E19" s="9">
        <f t="shared" si="3"/>
        <v>19.9571</v>
      </c>
      <c r="F19" s="8">
        <f t="shared" si="4"/>
        <v>0.002692</v>
      </c>
      <c r="G19">
        <f t="shared" si="5"/>
        <v>14.831003590027548</v>
      </c>
    </row>
    <row r="20" spans="1:7" ht="15">
      <c r="A20" s="1" t="s">
        <v>701</v>
      </c>
      <c r="B20" s="2">
        <f t="shared" si="0"/>
        <v>39783</v>
      </c>
      <c r="C20" s="12">
        <f t="shared" si="1"/>
        <v>0.6270833333333333</v>
      </c>
      <c r="D20" s="10">
        <f t="shared" si="2"/>
        <v>186.92997805555555</v>
      </c>
      <c r="E20" s="9">
        <f t="shared" si="3"/>
        <v>19.938975</v>
      </c>
      <c r="F20" s="8">
        <f t="shared" si="4"/>
        <v>0.002692</v>
      </c>
      <c r="G20">
        <f t="shared" si="5"/>
        <v>14.831003590027548</v>
      </c>
    </row>
    <row r="21" spans="1:7" ht="15">
      <c r="A21" s="1" t="s">
        <v>702</v>
      </c>
      <c r="B21" s="2">
        <f t="shared" si="0"/>
        <v>39783</v>
      </c>
      <c r="C21" s="12">
        <f t="shared" si="1"/>
        <v>0.6277777777777778</v>
      </c>
      <c r="D21" s="10">
        <f t="shared" si="2"/>
        <v>187.1670261111111</v>
      </c>
      <c r="E21" s="9">
        <f t="shared" si="3"/>
        <v>19.92015</v>
      </c>
      <c r="F21" s="8">
        <f t="shared" si="4"/>
        <v>0.002692</v>
      </c>
      <c r="G21">
        <f t="shared" si="5"/>
        <v>14.831003590027548</v>
      </c>
    </row>
    <row r="22" spans="1:7" ht="15">
      <c r="A22" s="1" t="s">
        <v>703</v>
      </c>
      <c r="B22" s="2">
        <f t="shared" si="0"/>
        <v>39783</v>
      </c>
      <c r="C22" s="12">
        <f t="shared" si="1"/>
        <v>0.6284722222222222</v>
      </c>
      <c r="D22" s="10">
        <f t="shared" si="2"/>
        <v>187.40398416666667</v>
      </c>
      <c r="E22" s="9">
        <f t="shared" si="3"/>
        <v>19.900627777777775</v>
      </c>
      <c r="F22" s="8">
        <f t="shared" si="4"/>
        <v>0.002692</v>
      </c>
      <c r="G22">
        <f t="shared" si="5"/>
        <v>14.831003590027548</v>
      </c>
    </row>
    <row r="23" spans="1:7" ht="15">
      <c r="A23" s="1" t="s">
        <v>704</v>
      </c>
      <c r="B23" s="2">
        <f t="shared" si="0"/>
        <v>39783</v>
      </c>
      <c r="C23" s="12">
        <f t="shared" si="1"/>
        <v>0.6291666666666667</v>
      </c>
      <c r="D23" s="10">
        <f t="shared" si="2"/>
        <v>187.64084916666667</v>
      </c>
      <c r="E23" s="9">
        <f t="shared" si="3"/>
        <v>19.880408333333335</v>
      </c>
      <c r="F23" s="8">
        <f t="shared" si="4"/>
        <v>0.002692</v>
      </c>
      <c r="G23">
        <f t="shared" si="5"/>
        <v>14.831003590027548</v>
      </c>
    </row>
    <row r="24" spans="1:7" ht="15">
      <c r="A24" s="1" t="s">
        <v>705</v>
      </c>
      <c r="B24" s="2">
        <f t="shared" si="0"/>
        <v>39783</v>
      </c>
      <c r="C24" s="12">
        <f t="shared" si="1"/>
        <v>0.6298611111111111</v>
      </c>
      <c r="D24" s="10">
        <f t="shared" si="2"/>
        <v>187.8776175</v>
      </c>
      <c r="E24" s="9">
        <f t="shared" si="3"/>
        <v>19.859494444444447</v>
      </c>
      <c r="F24" s="8">
        <f t="shared" si="4"/>
        <v>0.002692</v>
      </c>
      <c r="G24">
        <f t="shared" si="5"/>
        <v>14.831003590027548</v>
      </c>
    </row>
    <row r="25" spans="1:7" ht="15">
      <c r="A25" s="1" t="s">
        <v>706</v>
      </c>
      <c r="B25" s="2">
        <f t="shared" si="0"/>
        <v>39783</v>
      </c>
      <c r="C25" s="12">
        <f t="shared" si="1"/>
        <v>0.6305555555555555</v>
      </c>
      <c r="D25" s="10">
        <f t="shared" si="2"/>
        <v>188.1142861111111</v>
      </c>
      <c r="E25" s="9">
        <f t="shared" si="3"/>
        <v>19.83788333333333</v>
      </c>
      <c r="F25" s="8">
        <f t="shared" si="4"/>
        <v>0.002692</v>
      </c>
      <c r="G25">
        <f t="shared" si="5"/>
        <v>14.831003590027548</v>
      </c>
    </row>
    <row r="26" spans="1:7" ht="15">
      <c r="A26" s="1" t="s">
        <v>707</v>
      </c>
      <c r="B26" s="2">
        <f t="shared" si="0"/>
        <v>39783</v>
      </c>
      <c r="C26" s="12">
        <f t="shared" si="1"/>
        <v>0.63125</v>
      </c>
      <c r="D26" s="10">
        <f t="shared" si="2"/>
        <v>188.35085166666667</v>
      </c>
      <c r="E26" s="9">
        <f t="shared" si="3"/>
        <v>19.81557777777778</v>
      </c>
      <c r="F26" s="8">
        <f t="shared" si="4"/>
        <v>0.002692</v>
      </c>
      <c r="G26">
        <f t="shared" si="5"/>
        <v>14.831003590027548</v>
      </c>
    </row>
    <row r="27" spans="1:7" ht="15">
      <c r="A27" s="1" t="s">
        <v>708</v>
      </c>
      <c r="B27" s="2">
        <f t="shared" si="0"/>
        <v>39783</v>
      </c>
      <c r="C27" s="12">
        <f t="shared" si="1"/>
        <v>0.6319444444444444</v>
      </c>
      <c r="D27" s="10">
        <f t="shared" si="2"/>
        <v>188.58731083333333</v>
      </c>
      <c r="E27" s="9">
        <f t="shared" si="3"/>
        <v>19.79257777777778</v>
      </c>
      <c r="F27" s="8">
        <f t="shared" si="4"/>
        <v>0.002692</v>
      </c>
      <c r="G27">
        <f t="shared" si="5"/>
        <v>14.831003590027548</v>
      </c>
    </row>
    <row r="28" spans="1:7" ht="15">
      <c r="A28" s="1" t="s">
        <v>709</v>
      </c>
      <c r="B28" s="2">
        <f t="shared" si="0"/>
        <v>39783</v>
      </c>
      <c r="C28" s="12">
        <f t="shared" si="1"/>
        <v>0.6326388888888889</v>
      </c>
      <c r="D28" s="10">
        <f t="shared" si="2"/>
        <v>188.82366027777778</v>
      </c>
      <c r="E28" s="9">
        <f t="shared" si="3"/>
        <v>19.76888333333333</v>
      </c>
      <c r="F28" s="8">
        <f t="shared" si="4"/>
        <v>0.002692</v>
      </c>
      <c r="G28">
        <f t="shared" si="5"/>
        <v>14.831003590027548</v>
      </c>
    </row>
    <row r="29" spans="1:7" ht="15">
      <c r="A29" s="1" t="s">
        <v>710</v>
      </c>
      <c r="B29" s="2">
        <f t="shared" si="0"/>
        <v>39783</v>
      </c>
      <c r="C29" s="12">
        <f t="shared" si="1"/>
        <v>0.6333333333333333</v>
      </c>
      <c r="D29" s="10">
        <f t="shared" si="2"/>
        <v>189.05989694444446</v>
      </c>
      <c r="E29" s="9">
        <f t="shared" si="3"/>
        <v>19.744500000000002</v>
      </c>
      <c r="F29" s="8">
        <f t="shared" si="4"/>
        <v>0.002692</v>
      </c>
      <c r="G29">
        <f t="shared" si="5"/>
        <v>14.831003590027548</v>
      </c>
    </row>
    <row r="30" spans="1:7" ht="15">
      <c r="A30" s="1" t="s">
        <v>711</v>
      </c>
      <c r="B30" s="2">
        <f t="shared" si="0"/>
        <v>39783</v>
      </c>
      <c r="C30" s="12">
        <f t="shared" si="1"/>
        <v>0.6340277777777777</v>
      </c>
      <c r="D30" s="10">
        <f t="shared" si="2"/>
        <v>189.29601777777776</v>
      </c>
      <c r="E30" s="9">
        <f t="shared" si="3"/>
        <v>19.71942222222222</v>
      </c>
      <c r="F30" s="8">
        <f t="shared" si="4"/>
        <v>0.002692</v>
      </c>
      <c r="G30">
        <f t="shared" si="5"/>
        <v>14.831003590027548</v>
      </c>
    </row>
    <row r="31" spans="1:7" ht="15">
      <c r="A31" s="1" t="s">
        <v>712</v>
      </c>
      <c r="B31" s="2">
        <f t="shared" si="0"/>
        <v>39783</v>
      </c>
      <c r="C31" s="12">
        <f t="shared" si="1"/>
        <v>0.6347222222222222</v>
      </c>
      <c r="D31" s="10">
        <f t="shared" si="2"/>
        <v>189.5320191666667</v>
      </c>
      <c r="E31" s="9">
        <f t="shared" si="3"/>
        <v>19.69365277777778</v>
      </c>
      <c r="F31" s="8">
        <f t="shared" si="4"/>
        <v>0.002692</v>
      </c>
      <c r="G31">
        <f t="shared" si="5"/>
        <v>14.831003590027548</v>
      </c>
    </row>
    <row r="32" spans="1:7" ht="15">
      <c r="A32" s="1" t="s">
        <v>713</v>
      </c>
      <c r="B32" s="2">
        <f t="shared" si="0"/>
        <v>39783</v>
      </c>
      <c r="C32" s="12">
        <f t="shared" si="1"/>
        <v>0.6354166666666666</v>
      </c>
      <c r="D32" s="10">
        <f t="shared" si="2"/>
        <v>189.76789805555558</v>
      </c>
      <c r="E32" s="9">
        <f t="shared" si="3"/>
        <v>19.667194444444444</v>
      </c>
      <c r="F32" s="8">
        <f t="shared" si="4"/>
        <v>0.002693</v>
      </c>
      <c r="G32">
        <f t="shared" si="5"/>
        <v>14.825496415994873</v>
      </c>
    </row>
    <row r="33" spans="1:7" ht="15">
      <c r="A33" s="1" t="s">
        <v>714</v>
      </c>
      <c r="B33" s="2">
        <f t="shared" si="0"/>
        <v>39783</v>
      </c>
      <c r="C33" s="12">
        <f t="shared" si="1"/>
        <v>0.6361111111111112</v>
      </c>
      <c r="D33" s="10">
        <f t="shared" si="2"/>
        <v>190.0036513888889</v>
      </c>
      <c r="E33" s="9">
        <f t="shared" si="3"/>
        <v>19.640047222222222</v>
      </c>
      <c r="F33" s="8">
        <f t="shared" si="4"/>
        <v>0.002693</v>
      </c>
      <c r="G33">
        <f t="shared" si="5"/>
        <v>14.825496415994873</v>
      </c>
    </row>
    <row r="34" spans="1:7" ht="15">
      <c r="A34" s="1" t="s">
        <v>715</v>
      </c>
      <c r="B34" s="2">
        <f t="shared" si="0"/>
        <v>39783</v>
      </c>
      <c r="C34" s="12">
        <f t="shared" si="1"/>
        <v>0.6368055555555555</v>
      </c>
      <c r="D34" s="10">
        <f t="shared" si="2"/>
        <v>190.23927638888887</v>
      </c>
      <c r="E34" s="9">
        <f t="shared" si="3"/>
        <v>19.612208333333335</v>
      </c>
      <c r="F34" s="8">
        <f t="shared" si="4"/>
        <v>0.002693</v>
      </c>
      <c r="G34">
        <f t="shared" si="5"/>
        <v>14.825496415994873</v>
      </c>
    </row>
    <row r="35" spans="1:7" ht="15">
      <c r="A35" s="1" t="s">
        <v>716</v>
      </c>
      <c r="B35" s="2">
        <f t="shared" si="0"/>
        <v>39783</v>
      </c>
      <c r="C35" s="12">
        <f t="shared" si="1"/>
        <v>0.6375000000000001</v>
      </c>
      <c r="D35" s="10">
        <f t="shared" si="2"/>
        <v>190.47476916666668</v>
      </c>
      <c r="E35" s="9">
        <f t="shared" si="3"/>
        <v>19.58368611111111</v>
      </c>
      <c r="F35" s="8">
        <f t="shared" si="4"/>
        <v>0.002693</v>
      </c>
      <c r="G35">
        <f t="shared" si="5"/>
        <v>14.825496415994873</v>
      </c>
    </row>
    <row r="36" spans="1:7" ht="15">
      <c r="A36" s="1" t="s">
        <v>717</v>
      </c>
      <c r="B36" s="2">
        <f t="shared" si="0"/>
        <v>39783</v>
      </c>
      <c r="C36" s="12">
        <f t="shared" si="1"/>
        <v>0.6381944444444444</v>
      </c>
      <c r="D36" s="10">
        <f t="shared" si="2"/>
        <v>190.71012694444443</v>
      </c>
      <c r="E36" s="9">
        <f t="shared" si="3"/>
        <v>19.554475</v>
      </c>
      <c r="F36" s="8">
        <f t="shared" si="4"/>
        <v>0.002693</v>
      </c>
      <c r="G36">
        <f t="shared" si="5"/>
        <v>14.825496415994873</v>
      </c>
    </row>
    <row r="37" spans="1:7" ht="15">
      <c r="A37" s="1" t="s">
        <v>718</v>
      </c>
      <c r="B37" s="2">
        <f t="shared" si="0"/>
        <v>39783</v>
      </c>
      <c r="C37" s="12">
        <f t="shared" si="1"/>
        <v>0.638888888888889</v>
      </c>
      <c r="D37" s="10">
        <f t="shared" si="2"/>
        <v>190.94534666666667</v>
      </c>
      <c r="E37" s="9">
        <f t="shared" si="3"/>
        <v>19.524577777777775</v>
      </c>
      <c r="F37" s="8">
        <f t="shared" si="4"/>
        <v>0.002693</v>
      </c>
      <c r="G37">
        <f t="shared" si="5"/>
        <v>14.825496415994873</v>
      </c>
    </row>
    <row r="38" spans="1:7" ht="15">
      <c r="A38" s="1" t="s">
        <v>719</v>
      </c>
      <c r="B38" s="2">
        <f t="shared" si="0"/>
        <v>39783</v>
      </c>
      <c r="C38" s="12">
        <f t="shared" si="1"/>
        <v>0.6395833333333333</v>
      </c>
      <c r="D38" s="10">
        <f t="shared" si="2"/>
        <v>191.18042499999999</v>
      </c>
      <c r="E38" s="9">
        <f t="shared" si="3"/>
        <v>19.493994444444446</v>
      </c>
      <c r="F38" s="8">
        <f t="shared" si="4"/>
        <v>0.002693</v>
      </c>
      <c r="G38">
        <f t="shared" si="5"/>
        <v>14.825496415994873</v>
      </c>
    </row>
    <row r="39" spans="1:7" ht="15">
      <c r="A39" s="1" t="s">
        <v>720</v>
      </c>
      <c r="B39" s="2">
        <f t="shared" si="0"/>
        <v>39783</v>
      </c>
      <c r="C39" s="12">
        <f t="shared" si="1"/>
        <v>0.6402777777777778</v>
      </c>
      <c r="D39" s="10">
        <f t="shared" si="2"/>
        <v>191.41535916666666</v>
      </c>
      <c r="E39" s="9">
        <f t="shared" si="3"/>
        <v>19.462730555555556</v>
      </c>
      <c r="F39" s="8">
        <f t="shared" si="4"/>
        <v>0.002693</v>
      </c>
      <c r="G39">
        <f t="shared" si="5"/>
        <v>14.825496415994873</v>
      </c>
    </row>
    <row r="40" spans="1:7" ht="15">
      <c r="A40" s="1" t="s">
        <v>721</v>
      </c>
      <c r="B40" s="2">
        <f t="shared" si="0"/>
        <v>39783</v>
      </c>
      <c r="C40" s="12">
        <f t="shared" si="1"/>
        <v>0.6409722222222222</v>
      </c>
      <c r="D40" s="10">
        <f t="shared" si="2"/>
        <v>191.65014638888888</v>
      </c>
      <c r="E40" s="9">
        <f t="shared" si="3"/>
        <v>19.430780555555557</v>
      </c>
      <c r="F40" s="8">
        <f t="shared" si="4"/>
        <v>0.002693</v>
      </c>
      <c r="G40">
        <f t="shared" si="5"/>
        <v>14.825496415994873</v>
      </c>
    </row>
    <row r="41" spans="1:7" ht="15">
      <c r="A41" s="1" t="s">
        <v>722</v>
      </c>
      <c r="B41" s="2">
        <f t="shared" si="0"/>
        <v>39783</v>
      </c>
      <c r="C41" s="12">
        <f t="shared" si="1"/>
        <v>0.6416666666666667</v>
      </c>
      <c r="D41" s="10">
        <f t="shared" si="2"/>
        <v>191.88478305555554</v>
      </c>
      <c r="E41" s="9">
        <f t="shared" si="3"/>
        <v>19.39815</v>
      </c>
      <c r="F41" s="8">
        <f t="shared" si="4"/>
        <v>0.002693</v>
      </c>
      <c r="G41">
        <f t="shared" si="5"/>
        <v>14.825496415994873</v>
      </c>
    </row>
    <row r="42" spans="1:7" ht="15">
      <c r="A42" s="1" t="s">
        <v>723</v>
      </c>
      <c r="B42" s="2">
        <f t="shared" si="0"/>
        <v>39783</v>
      </c>
      <c r="C42" s="12">
        <f t="shared" si="1"/>
        <v>0.642361111111111</v>
      </c>
      <c r="D42" s="10">
        <f t="shared" si="2"/>
        <v>192.11926666666668</v>
      </c>
      <c r="E42" s="9">
        <f t="shared" si="3"/>
        <v>19.36483888888889</v>
      </c>
      <c r="F42" s="8">
        <f t="shared" si="4"/>
        <v>0.002693</v>
      </c>
      <c r="G42">
        <f t="shared" si="5"/>
        <v>14.825496415994873</v>
      </c>
    </row>
    <row r="43" spans="1:7" ht="15">
      <c r="A43" s="1" t="s">
        <v>724</v>
      </c>
      <c r="B43" s="2">
        <f t="shared" si="0"/>
        <v>39783</v>
      </c>
      <c r="C43" s="12">
        <f t="shared" si="1"/>
        <v>0.6430555555555556</v>
      </c>
      <c r="D43" s="10">
        <f t="shared" si="2"/>
        <v>192.3535936111111</v>
      </c>
      <c r="E43" s="9">
        <f t="shared" si="3"/>
        <v>19.33084722222222</v>
      </c>
      <c r="F43" s="8">
        <f t="shared" si="4"/>
        <v>0.002693</v>
      </c>
      <c r="G43">
        <f t="shared" si="5"/>
        <v>14.825496415994873</v>
      </c>
    </row>
    <row r="44" spans="1:7" ht="15">
      <c r="A44" s="1" t="s">
        <v>725</v>
      </c>
      <c r="B44" s="2">
        <f t="shared" si="0"/>
        <v>39783</v>
      </c>
      <c r="C44" s="12">
        <f t="shared" si="1"/>
        <v>0.6437499999999999</v>
      </c>
      <c r="D44" s="10">
        <f t="shared" si="2"/>
        <v>192.58776166666667</v>
      </c>
      <c r="E44" s="9">
        <f t="shared" si="3"/>
        <v>19.29617777777778</v>
      </c>
      <c r="F44" s="8">
        <f t="shared" si="4"/>
        <v>0.002693</v>
      </c>
      <c r="G44">
        <f t="shared" si="5"/>
        <v>14.825496415994873</v>
      </c>
    </row>
    <row r="45" spans="1:7" ht="15">
      <c r="A45" s="1" t="s">
        <v>726</v>
      </c>
      <c r="B45" s="2">
        <f t="shared" si="0"/>
        <v>39783</v>
      </c>
      <c r="C45" s="12">
        <f t="shared" si="1"/>
        <v>0.6444444444444445</v>
      </c>
      <c r="D45" s="10">
        <f t="shared" si="2"/>
        <v>192.8217672222222</v>
      </c>
      <c r="E45" s="9">
        <f t="shared" si="3"/>
        <v>19.260830555555554</v>
      </c>
      <c r="F45" s="8">
        <f t="shared" si="4"/>
        <v>0.002693</v>
      </c>
      <c r="G45">
        <f t="shared" si="5"/>
        <v>14.825496415994873</v>
      </c>
    </row>
    <row r="46" spans="1:7" ht="15">
      <c r="A46" s="1" t="s">
        <v>727</v>
      </c>
      <c r="B46" s="2">
        <f t="shared" si="0"/>
        <v>39783</v>
      </c>
      <c r="C46" s="12">
        <f t="shared" si="1"/>
        <v>0.6451388888888888</v>
      </c>
      <c r="D46" s="10">
        <f t="shared" si="2"/>
        <v>193.05560805555558</v>
      </c>
      <c r="E46" s="9">
        <f t="shared" si="3"/>
        <v>19.224805555555555</v>
      </c>
      <c r="F46" s="8">
        <f t="shared" si="4"/>
        <v>0.002693</v>
      </c>
      <c r="G46">
        <f t="shared" si="5"/>
        <v>14.825496415994873</v>
      </c>
    </row>
    <row r="47" spans="1:7" ht="15">
      <c r="A47" s="1" t="s">
        <v>728</v>
      </c>
      <c r="B47" s="2">
        <f t="shared" si="0"/>
        <v>39783</v>
      </c>
      <c r="C47" s="12">
        <f t="shared" si="1"/>
        <v>0.6458333333333334</v>
      </c>
      <c r="D47" s="10">
        <f t="shared" si="2"/>
        <v>193.28928083333332</v>
      </c>
      <c r="E47" s="9">
        <f t="shared" si="3"/>
        <v>19.188105555555556</v>
      </c>
      <c r="F47" s="8">
        <f t="shared" si="4"/>
        <v>0.002693</v>
      </c>
      <c r="G47">
        <f t="shared" si="5"/>
        <v>14.825496415994873</v>
      </c>
    </row>
    <row r="48" spans="1:7" ht="15">
      <c r="A48" s="1" t="s">
        <v>729</v>
      </c>
      <c r="B48" s="2">
        <f t="shared" si="0"/>
        <v>39783</v>
      </c>
      <c r="C48" s="12">
        <f t="shared" si="1"/>
        <v>0.6465277777777778</v>
      </c>
      <c r="D48" s="10">
        <f t="shared" si="2"/>
        <v>193.5227827777778</v>
      </c>
      <c r="E48" s="9">
        <f t="shared" si="3"/>
        <v>19.150730555555555</v>
      </c>
      <c r="F48" s="8">
        <f t="shared" si="4"/>
        <v>0.002693</v>
      </c>
      <c r="G48">
        <f t="shared" si="5"/>
        <v>14.825496415994873</v>
      </c>
    </row>
    <row r="49" spans="1:7" ht="15">
      <c r="A49" s="1" t="s">
        <v>730</v>
      </c>
      <c r="B49" s="2">
        <f t="shared" si="0"/>
        <v>39783</v>
      </c>
      <c r="C49" s="12">
        <f t="shared" si="1"/>
        <v>0.6472222222222223</v>
      </c>
      <c r="D49" s="10">
        <f t="shared" si="2"/>
        <v>193.75611055555555</v>
      </c>
      <c r="E49" s="9">
        <f t="shared" si="3"/>
        <v>19.112680555555556</v>
      </c>
      <c r="F49" s="8">
        <f t="shared" si="4"/>
        <v>0.002693</v>
      </c>
      <c r="G49">
        <f t="shared" si="5"/>
        <v>14.825496415994873</v>
      </c>
    </row>
    <row r="50" spans="1:7" ht="15">
      <c r="A50" s="1" t="s">
        <v>731</v>
      </c>
      <c r="B50" s="2">
        <f t="shared" si="0"/>
        <v>39783</v>
      </c>
      <c r="C50" s="12">
        <f t="shared" si="1"/>
        <v>0.6479166666666667</v>
      </c>
      <c r="D50" s="10">
        <f t="shared" si="2"/>
        <v>193.9892622222222</v>
      </c>
      <c r="E50" s="9">
        <f t="shared" si="3"/>
        <v>19.07396111111111</v>
      </c>
      <c r="F50" s="8">
        <f t="shared" si="4"/>
        <v>0.002693</v>
      </c>
      <c r="G50">
        <f t="shared" si="5"/>
        <v>14.825496415994873</v>
      </c>
    </row>
    <row r="51" spans="1:7" ht="15">
      <c r="A51" s="1" t="s">
        <v>732</v>
      </c>
      <c r="B51" s="2">
        <f t="shared" si="0"/>
        <v>39783</v>
      </c>
      <c r="C51" s="12">
        <f t="shared" si="1"/>
        <v>0.6486111111111111</v>
      </c>
      <c r="D51" s="10">
        <f t="shared" si="2"/>
        <v>194.22223444444444</v>
      </c>
      <c r="E51" s="9">
        <f t="shared" si="3"/>
        <v>19.034572222222224</v>
      </c>
      <c r="F51" s="8">
        <f t="shared" si="4"/>
        <v>0.002693</v>
      </c>
      <c r="G51">
        <f t="shared" si="5"/>
        <v>14.825496415994873</v>
      </c>
    </row>
    <row r="52" spans="1:7" ht="15">
      <c r="A52" s="1" t="s">
        <v>733</v>
      </c>
      <c r="B52" s="2">
        <f t="shared" si="0"/>
        <v>39783</v>
      </c>
      <c r="C52" s="12">
        <f t="shared" si="1"/>
        <v>0.6493055555555556</v>
      </c>
      <c r="D52" s="10">
        <f t="shared" si="2"/>
        <v>194.45502444444443</v>
      </c>
      <c r="E52" s="9">
        <f t="shared" si="3"/>
        <v>18.994511111111112</v>
      </c>
      <c r="F52" s="8">
        <f t="shared" si="4"/>
        <v>0.002693</v>
      </c>
      <c r="G52">
        <f t="shared" si="5"/>
        <v>14.825496415994873</v>
      </c>
    </row>
    <row r="53" spans="1:7" ht="15">
      <c r="A53" s="1" t="s">
        <v>734</v>
      </c>
      <c r="B53" s="2">
        <f t="shared" si="0"/>
        <v>39783</v>
      </c>
      <c r="C53" s="12">
        <f t="shared" si="1"/>
        <v>0.65</v>
      </c>
      <c r="D53" s="10">
        <f t="shared" si="2"/>
        <v>194.68762944444444</v>
      </c>
      <c r="E53" s="9">
        <f t="shared" si="3"/>
        <v>18.953780555555554</v>
      </c>
      <c r="F53" s="8">
        <f t="shared" si="4"/>
        <v>0.002693</v>
      </c>
      <c r="G53">
        <f t="shared" si="5"/>
        <v>14.825496415994873</v>
      </c>
    </row>
    <row r="54" spans="1:7" ht="15">
      <c r="A54" s="1" t="s">
        <v>735</v>
      </c>
      <c r="B54" s="2">
        <f t="shared" si="0"/>
        <v>39783</v>
      </c>
      <c r="C54" s="12">
        <f t="shared" si="1"/>
        <v>0.6506944444444445</v>
      </c>
      <c r="D54" s="10">
        <f t="shared" si="2"/>
        <v>194.92004694444444</v>
      </c>
      <c r="E54" s="9">
        <f t="shared" si="3"/>
        <v>18.91238611111111</v>
      </c>
      <c r="F54" s="8">
        <f t="shared" si="4"/>
        <v>0.002693</v>
      </c>
      <c r="G54">
        <f t="shared" si="5"/>
        <v>14.825496415994873</v>
      </c>
    </row>
    <row r="55" spans="1:7" ht="15">
      <c r="A55" s="1" t="s">
        <v>736</v>
      </c>
      <c r="B55" s="2">
        <f t="shared" si="0"/>
        <v>39783</v>
      </c>
      <c r="C55" s="12">
        <f t="shared" si="1"/>
        <v>0.6513888888888889</v>
      </c>
      <c r="D55" s="10">
        <f t="shared" si="2"/>
        <v>195.15227388888889</v>
      </c>
      <c r="E55" s="9">
        <f t="shared" si="3"/>
        <v>18.870322222222224</v>
      </c>
      <c r="F55" s="8">
        <f t="shared" si="4"/>
        <v>0.002693</v>
      </c>
      <c r="G55">
        <f t="shared" si="5"/>
        <v>14.825496415994873</v>
      </c>
    </row>
    <row r="56" spans="1:7" ht="15">
      <c r="A56" s="1" t="s">
        <v>737</v>
      </c>
      <c r="B56" s="2">
        <f t="shared" si="0"/>
        <v>39783</v>
      </c>
      <c r="C56" s="12">
        <f t="shared" si="1"/>
        <v>0.6520833333333333</v>
      </c>
      <c r="D56" s="10">
        <f t="shared" si="2"/>
        <v>195.38430805555555</v>
      </c>
      <c r="E56" s="9">
        <f t="shared" si="3"/>
        <v>18.827597222222224</v>
      </c>
      <c r="F56" s="8">
        <f t="shared" si="4"/>
        <v>0.002693</v>
      </c>
      <c r="G56">
        <f t="shared" si="5"/>
        <v>14.825496415994873</v>
      </c>
    </row>
    <row r="57" spans="1:7" ht="15">
      <c r="A57" s="1" t="s">
        <v>738</v>
      </c>
      <c r="B57" s="2">
        <f t="shared" si="0"/>
        <v>39783</v>
      </c>
      <c r="C57" s="12">
        <f t="shared" si="1"/>
        <v>0.6527777777777778</v>
      </c>
      <c r="D57" s="10">
        <f t="shared" si="2"/>
        <v>195.6161463888889</v>
      </c>
      <c r="E57" s="9">
        <f t="shared" si="3"/>
        <v>18.78420555555556</v>
      </c>
      <c r="F57" s="8">
        <f t="shared" si="4"/>
        <v>0.002693</v>
      </c>
      <c r="G57">
        <f t="shared" si="5"/>
        <v>14.825496415994873</v>
      </c>
    </row>
    <row r="58" spans="1:7" ht="15">
      <c r="A58" s="1" t="s">
        <v>739</v>
      </c>
      <c r="B58" s="2">
        <f t="shared" si="0"/>
        <v>39783</v>
      </c>
      <c r="C58" s="12">
        <f t="shared" si="1"/>
        <v>0.6534722222222222</v>
      </c>
      <c r="D58" s="10">
        <f t="shared" si="2"/>
        <v>195.8477863888889</v>
      </c>
      <c r="E58" s="9">
        <f t="shared" si="3"/>
        <v>18.74015277777778</v>
      </c>
      <c r="F58" s="8">
        <f t="shared" si="4"/>
        <v>0.002693</v>
      </c>
      <c r="G58">
        <f t="shared" si="5"/>
        <v>14.825496415994873</v>
      </c>
    </row>
    <row r="59" spans="1:7" ht="15">
      <c r="A59" s="1" t="s">
        <v>740</v>
      </c>
      <c r="B59" s="2">
        <f t="shared" si="0"/>
        <v>39783</v>
      </c>
      <c r="C59" s="12">
        <f t="shared" si="1"/>
        <v>0.6541666666666667</v>
      </c>
      <c r="D59" s="10">
        <f t="shared" si="2"/>
        <v>196.07922527777777</v>
      </c>
      <c r="E59" s="9">
        <f t="shared" si="3"/>
        <v>18.69543888888889</v>
      </c>
      <c r="F59" s="8">
        <f t="shared" si="4"/>
        <v>0.002693</v>
      </c>
      <c r="G59">
        <f t="shared" si="5"/>
        <v>14.825496415994873</v>
      </c>
    </row>
    <row r="60" spans="1:7" ht="15">
      <c r="A60" s="1" t="s">
        <v>741</v>
      </c>
      <c r="B60" s="2">
        <f t="shared" si="0"/>
        <v>39783</v>
      </c>
      <c r="C60" s="12">
        <f t="shared" si="1"/>
        <v>0.6548611111111111</v>
      </c>
      <c r="D60" s="10">
        <f t="shared" si="2"/>
        <v>196.31046055555558</v>
      </c>
      <c r="E60" s="9">
        <f t="shared" si="3"/>
        <v>18.650066666666664</v>
      </c>
      <c r="F60" s="8">
        <f t="shared" si="4"/>
        <v>0.002693</v>
      </c>
      <c r="G60">
        <f t="shared" si="5"/>
        <v>14.825496415994873</v>
      </c>
    </row>
    <row r="61" spans="1:7" ht="15">
      <c r="A61" s="1" t="s">
        <v>742</v>
      </c>
      <c r="B61" s="2">
        <f t="shared" si="0"/>
        <v>39783</v>
      </c>
      <c r="C61" s="12">
        <f t="shared" si="1"/>
        <v>0.6555555555555556</v>
      </c>
      <c r="D61" s="10">
        <f t="shared" si="2"/>
        <v>196.54149</v>
      </c>
      <c r="E61" s="9">
        <f t="shared" si="3"/>
        <v>18.604036111111114</v>
      </c>
      <c r="F61" s="8">
        <f t="shared" si="4"/>
        <v>0.002693</v>
      </c>
      <c r="G61">
        <f t="shared" si="5"/>
        <v>14.825496415994873</v>
      </c>
    </row>
    <row r="62" spans="1:7" ht="15">
      <c r="A62" s="1" t="s">
        <v>743</v>
      </c>
      <c r="B62" s="2">
        <f t="shared" si="0"/>
        <v>39783</v>
      </c>
      <c r="C62" s="12">
        <f t="shared" si="1"/>
        <v>0.65625</v>
      </c>
      <c r="D62" s="10">
        <f t="shared" si="2"/>
        <v>196.77231055555558</v>
      </c>
      <c r="E62" s="9">
        <f t="shared" si="3"/>
        <v>18.55735</v>
      </c>
      <c r="F62" s="8">
        <f t="shared" si="4"/>
        <v>0.002693</v>
      </c>
      <c r="G62">
        <f t="shared" si="5"/>
        <v>14.825496415994873</v>
      </c>
    </row>
    <row r="63" spans="1:7" ht="15">
      <c r="A63" s="1" t="s">
        <v>744</v>
      </c>
      <c r="B63" s="2">
        <f t="shared" si="0"/>
        <v>39783</v>
      </c>
      <c r="C63" s="12">
        <f t="shared" si="1"/>
        <v>0.6569444444444444</v>
      </c>
      <c r="D63" s="10">
        <f t="shared" si="2"/>
        <v>197.00291972222223</v>
      </c>
      <c r="E63" s="9">
        <f t="shared" si="3"/>
        <v>18.51000833333333</v>
      </c>
      <c r="F63" s="8">
        <f t="shared" si="4"/>
        <v>0.002693</v>
      </c>
      <c r="G63">
        <f t="shared" si="5"/>
        <v>14.825496415994873</v>
      </c>
    </row>
    <row r="64" spans="1:7" ht="15">
      <c r="A64" s="1" t="s">
        <v>745</v>
      </c>
      <c r="B64" s="2">
        <f t="shared" si="0"/>
        <v>39783</v>
      </c>
      <c r="C64" s="12">
        <f t="shared" si="1"/>
        <v>0.6576388888888889</v>
      </c>
      <c r="D64" s="10">
        <f t="shared" si="2"/>
        <v>197.23331555555555</v>
      </c>
      <c r="E64" s="9">
        <f t="shared" si="3"/>
        <v>18.46201111111111</v>
      </c>
      <c r="F64" s="8">
        <f t="shared" si="4"/>
        <v>0.002693</v>
      </c>
      <c r="G64">
        <f t="shared" si="5"/>
        <v>14.825496415994873</v>
      </c>
    </row>
    <row r="65" spans="1:7" ht="15">
      <c r="A65" s="1" t="s">
        <v>746</v>
      </c>
      <c r="B65" s="2">
        <f t="shared" si="0"/>
        <v>39783</v>
      </c>
      <c r="C65" s="12">
        <f t="shared" si="1"/>
        <v>0.6583333333333333</v>
      </c>
      <c r="D65" s="10">
        <f t="shared" si="2"/>
        <v>197.463495</v>
      </c>
      <c r="E65" s="9">
        <f t="shared" si="3"/>
        <v>18.413361111111108</v>
      </c>
      <c r="F65" s="8">
        <f t="shared" si="4"/>
        <v>0.002693</v>
      </c>
      <c r="G65">
        <f t="shared" si="5"/>
        <v>14.825496415994873</v>
      </c>
    </row>
    <row r="66" spans="1:7" ht="15">
      <c r="A66" s="1" t="s">
        <v>747</v>
      </c>
      <c r="B66" s="2">
        <f t="shared" si="0"/>
        <v>39783</v>
      </c>
      <c r="C66" s="12">
        <f t="shared" si="1"/>
        <v>0.6590277777777778</v>
      </c>
      <c r="D66" s="10">
        <f t="shared" si="2"/>
        <v>197.69345583333333</v>
      </c>
      <c r="E66" s="9">
        <f t="shared" si="3"/>
        <v>18.364061111111113</v>
      </c>
      <c r="F66" s="8">
        <f t="shared" si="4"/>
        <v>0.002693</v>
      </c>
      <c r="G66">
        <f t="shared" si="5"/>
        <v>14.825496415994873</v>
      </c>
    </row>
    <row r="67" spans="1:7" ht="15">
      <c r="A67" s="1" t="s">
        <v>748</v>
      </c>
      <c r="B67" s="2">
        <f t="shared" si="0"/>
        <v>39783</v>
      </c>
      <c r="C67" s="12">
        <f t="shared" si="1"/>
        <v>0.6597222222222222</v>
      </c>
      <c r="D67" s="10">
        <f t="shared" si="2"/>
        <v>197.92319555555554</v>
      </c>
      <c r="E67" s="9">
        <f t="shared" si="3"/>
        <v>18.31411111111111</v>
      </c>
      <c r="F67" s="8">
        <f t="shared" si="4"/>
        <v>0.002693</v>
      </c>
      <c r="G67">
        <f t="shared" si="5"/>
        <v>14.825496415994873</v>
      </c>
    </row>
    <row r="68" spans="1:7" ht="15">
      <c r="A68" s="1" t="s">
        <v>749</v>
      </c>
      <c r="B68" s="2">
        <f t="shared" si="0"/>
        <v>39783</v>
      </c>
      <c r="C68" s="12">
        <f t="shared" si="1"/>
        <v>0.6604166666666667</v>
      </c>
      <c r="D68" s="10">
        <f t="shared" si="2"/>
        <v>198.15271222222222</v>
      </c>
      <c r="E68" s="9">
        <f t="shared" si="3"/>
        <v>18.263513888888887</v>
      </c>
      <c r="F68" s="8">
        <f t="shared" si="4"/>
        <v>0.002693</v>
      </c>
      <c r="G68">
        <f t="shared" si="5"/>
        <v>14.825496415994873</v>
      </c>
    </row>
    <row r="69" spans="1:7" ht="15">
      <c r="A69" s="1" t="s">
        <v>750</v>
      </c>
      <c r="B69" s="2">
        <f t="shared" si="0"/>
        <v>39783</v>
      </c>
      <c r="C69" s="12">
        <f t="shared" si="1"/>
        <v>0.6611111111111111</v>
      </c>
      <c r="D69" s="10">
        <f t="shared" si="2"/>
        <v>198.38200305555557</v>
      </c>
      <c r="E69" s="9">
        <f t="shared" si="3"/>
        <v>18.212269444444445</v>
      </c>
      <c r="F69" s="8">
        <f t="shared" si="4"/>
        <v>0.002693</v>
      </c>
      <c r="G69">
        <f t="shared" si="5"/>
        <v>14.825496415994873</v>
      </c>
    </row>
    <row r="70" spans="1:7" ht="15">
      <c r="A70" s="1" t="s">
        <v>751</v>
      </c>
      <c r="B70" s="2">
        <f t="shared" si="0"/>
        <v>39783</v>
      </c>
      <c r="C70" s="12">
        <f t="shared" si="1"/>
        <v>0.6618055555555555</v>
      </c>
      <c r="D70" s="10">
        <f t="shared" si="2"/>
        <v>198.61106555555554</v>
      </c>
      <c r="E70" s="9">
        <f t="shared" si="3"/>
        <v>18.160380555555555</v>
      </c>
      <c r="F70" s="8">
        <f t="shared" si="4"/>
        <v>0.002693</v>
      </c>
      <c r="G70">
        <f t="shared" si="5"/>
        <v>14.825496415994873</v>
      </c>
    </row>
    <row r="71" spans="1:7" ht="15">
      <c r="A71" s="1" t="s">
        <v>752</v>
      </c>
      <c r="B71" s="2">
        <f t="shared" si="0"/>
        <v>39783</v>
      </c>
      <c r="C71" s="12">
        <f t="shared" si="1"/>
        <v>0.6625</v>
      </c>
      <c r="D71" s="10">
        <f t="shared" si="2"/>
        <v>198.83989805555555</v>
      </c>
      <c r="E71" s="9">
        <f t="shared" si="3"/>
        <v>18.107847222222222</v>
      </c>
      <c r="F71" s="8">
        <f t="shared" si="4"/>
        <v>0.002693</v>
      </c>
      <c r="G71">
        <f t="shared" si="5"/>
        <v>14.825496415994873</v>
      </c>
    </row>
    <row r="72" spans="1:7" ht="15">
      <c r="A72" s="1" t="s">
        <v>753</v>
      </c>
      <c r="B72" s="2">
        <f t="shared" si="0"/>
        <v>39783</v>
      </c>
      <c r="C72" s="12">
        <f t="shared" si="1"/>
        <v>0.6631944444444444</v>
      </c>
      <c r="D72" s="10">
        <f t="shared" si="2"/>
        <v>199.0684975</v>
      </c>
      <c r="E72" s="9">
        <f t="shared" si="3"/>
        <v>18.054672222222223</v>
      </c>
      <c r="F72" s="8">
        <f t="shared" si="4"/>
        <v>0.002693</v>
      </c>
      <c r="G72">
        <f t="shared" si="5"/>
        <v>14.825496415994873</v>
      </c>
    </row>
    <row r="73" spans="1:7" ht="15">
      <c r="A73" s="1" t="s">
        <v>754</v>
      </c>
      <c r="B73" s="2">
        <f t="shared" si="0"/>
        <v>39783</v>
      </c>
      <c r="C73" s="12">
        <f t="shared" si="1"/>
        <v>0.6638888888888889</v>
      </c>
      <c r="D73" s="10">
        <f t="shared" si="2"/>
        <v>199.29686222222222</v>
      </c>
      <c r="E73" s="9">
        <f t="shared" si="3"/>
        <v>18.000858333333333</v>
      </c>
      <c r="F73" s="8">
        <f t="shared" si="4"/>
        <v>0.002693</v>
      </c>
      <c r="G73">
        <f t="shared" si="5"/>
        <v>14.825496415994873</v>
      </c>
    </row>
    <row r="74" spans="1:7" ht="15">
      <c r="A74" s="1" t="s">
        <v>755</v>
      </c>
      <c r="B74" s="2">
        <f t="shared" si="0"/>
        <v>39783</v>
      </c>
      <c r="C74" s="12">
        <f t="shared" si="1"/>
        <v>0.6645833333333333</v>
      </c>
      <c r="D74" s="10">
        <f t="shared" si="2"/>
        <v>199.52498944444446</v>
      </c>
      <c r="E74" s="9">
        <f t="shared" si="3"/>
        <v>17.946402777777777</v>
      </c>
      <c r="F74" s="8">
        <f t="shared" si="4"/>
        <v>0.002693</v>
      </c>
      <c r="G74">
        <f t="shared" si="5"/>
        <v>14.825496415994873</v>
      </c>
    </row>
    <row r="75" spans="1:7" ht="15">
      <c r="A75" s="1" t="s">
        <v>756</v>
      </c>
      <c r="B75" s="2">
        <f t="shared" si="0"/>
        <v>39783</v>
      </c>
      <c r="C75" s="12">
        <f t="shared" si="1"/>
        <v>0.6652777777777777</v>
      </c>
      <c r="D75" s="10">
        <f t="shared" si="2"/>
        <v>199.75287777777777</v>
      </c>
      <c r="E75" s="9">
        <f t="shared" si="3"/>
        <v>17.89131111111111</v>
      </c>
      <c r="F75" s="8">
        <f t="shared" si="4"/>
        <v>0.002693</v>
      </c>
      <c r="G75">
        <f t="shared" si="5"/>
        <v>14.825496415994873</v>
      </c>
    </row>
    <row r="76" spans="1:7" ht="15">
      <c r="A76" s="1" t="s">
        <v>757</v>
      </c>
      <c r="B76" s="2">
        <f t="shared" si="0"/>
        <v>39783</v>
      </c>
      <c r="C76" s="12">
        <f t="shared" si="1"/>
        <v>0.6659722222222222</v>
      </c>
      <c r="D76" s="10">
        <f t="shared" si="2"/>
        <v>199.98052444444446</v>
      </c>
      <c r="E76" s="9">
        <f t="shared" si="3"/>
        <v>17.835583333333332</v>
      </c>
      <c r="F76" s="8">
        <f t="shared" si="4"/>
        <v>0.002693</v>
      </c>
      <c r="G76">
        <f t="shared" si="5"/>
        <v>14.825496415994873</v>
      </c>
    </row>
    <row r="77" spans="1:7" ht="15">
      <c r="A77" s="1" t="s">
        <v>387</v>
      </c>
      <c r="B77" s="2">
        <f t="shared" si="0"/>
        <v>39783</v>
      </c>
      <c r="C77" s="12">
        <f t="shared" si="1"/>
        <v>0.6666666666666666</v>
      </c>
      <c r="D77" s="10">
        <f t="shared" si="2"/>
        <v>200.20792749999998</v>
      </c>
      <c r="E77" s="9">
        <f t="shared" si="3"/>
        <v>17.77922222222222</v>
      </c>
      <c r="F77" s="8">
        <f t="shared" si="4"/>
        <v>0.002693</v>
      </c>
      <c r="G77">
        <f t="shared" si="5"/>
        <v>14.825496415994873</v>
      </c>
    </row>
    <row r="78" spans="1:7" ht="15">
      <c r="A78" s="1" t="s">
        <v>388</v>
      </c>
      <c r="B78" s="2">
        <f t="shared" si="0"/>
        <v>39783</v>
      </c>
      <c r="C78" s="12">
        <f t="shared" si="1"/>
        <v>0.6673611111111111</v>
      </c>
      <c r="D78" s="10">
        <f t="shared" si="2"/>
        <v>200.43508472222223</v>
      </c>
      <c r="E78" s="9">
        <f t="shared" si="3"/>
        <v>17.722227777777775</v>
      </c>
      <c r="F78" s="8">
        <f t="shared" si="4"/>
        <v>0.002694</v>
      </c>
      <c r="G78">
        <f t="shared" si="5"/>
        <v>14.81999333035986</v>
      </c>
    </row>
    <row r="79" spans="1:7" ht="15">
      <c r="A79" s="1" t="s">
        <v>389</v>
      </c>
      <c r="B79" s="2">
        <f t="shared" si="0"/>
        <v>39783</v>
      </c>
      <c r="C79" s="12">
        <f t="shared" si="1"/>
        <v>0.6680555555555556</v>
      </c>
      <c r="D79" s="10">
        <f t="shared" si="2"/>
        <v>200.66199416666666</v>
      </c>
      <c r="E79" s="9">
        <f t="shared" si="3"/>
        <v>17.664602777777777</v>
      </c>
      <c r="F79" s="8">
        <f t="shared" si="4"/>
        <v>0.002694</v>
      </c>
      <c r="G79">
        <f t="shared" si="5"/>
        <v>14.81999333035986</v>
      </c>
    </row>
    <row r="80" spans="1:7" ht="15">
      <c r="A80" s="1" t="s">
        <v>758</v>
      </c>
      <c r="B80" s="2">
        <f t="shared" si="0"/>
        <v>39783</v>
      </c>
      <c r="C80" s="12">
        <f t="shared" si="1"/>
        <v>0.6687500000000001</v>
      </c>
      <c r="D80" s="10">
        <f t="shared" si="2"/>
        <v>200.88865388888888</v>
      </c>
      <c r="E80" s="9">
        <f t="shared" si="3"/>
        <v>17.606347222222222</v>
      </c>
      <c r="F80" s="8">
        <f t="shared" si="4"/>
        <v>0.002694</v>
      </c>
      <c r="G80">
        <f t="shared" si="5"/>
        <v>14.81999333035986</v>
      </c>
    </row>
    <row r="81" spans="1:7" ht="15">
      <c r="A81" s="1" t="s">
        <v>390</v>
      </c>
      <c r="B81" s="2">
        <f t="shared" si="0"/>
        <v>39783</v>
      </c>
      <c r="C81" s="12">
        <f t="shared" si="1"/>
        <v>0.6694444444444444</v>
      </c>
      <c r="D81" s="10">
        <f t="shared" si="2"/>
        <v>201.11506138888888</v>
      </c>
      <c r="E81" s="9">
        <f t="shared" si="3"/>
        <v>17.547463888888892</v>
      </c>
      <c r="F81" s="8">
        <f t="shared" si="4"/>
        <v>0.002694</v>
      </c>
      <c r="G81">
        <f t="shared" si="5"/>
        <v>14.81999333035986</v>
      </c>
    </row>
    <row r="82" spans="1:7" ht="15">
      <c r="A82" s="1" t="s">
        <v>759</v>
      </c>
      <c r="B82" s="2">
        <f aca="true" t="shared" si="6" ref="B82:B145">DATE(FIXED(MID(A82,9,4)),FIXED(MID(A82,4,3)),FIXED(MID(A82,1,3)))</f>
        <v>39783</v>
      </c>
      <c r="C82" s="1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201.3412152777778</v>
      </c>
      <c r="E82" s="9">
        <f aca="true" t="shared" si="9" ref="E82:E145">(VALUE(MID(A82,42,2))+VALUE(MID(A82,45,2))/60+VALUE(MID(A82,48,7))/3600)*(IF(MID(A82,41,1)="-",-1,1))</f>
        <v>17.487955555555555</v>
      </c>
      <c r="F82" s="8">
        <f aca="true" t="shared" si="10" ref="F82:F145">VALUE(MID(A82,56,9))</f>
        <v>0.002694</v>
      </c>
      <c r="G82">
        <f aca="true" t="shared" si="11" ref="G82:G145">DEGREES(ATAN($B$6/($B$8*F82)))*60</f>
        <v>14.81999333035986</v>
      </c>
    </row>
    <row r="83" spans="1:7" ht="15">
      <c r="A83" s="1" t="s">
        <v>391</v>
      </c>
      <c r="B83" s="2">
        <f t="shared" si="6"/>
        <v>39783</v>
      </c>
      <c r="C83" s="12">
        <f t="shared" si="7"/>
        <v>0.6708333333333334</v>
      </c>
      <c r="D83" s="10">
        <f t="shared" si="8"/>
        <v>201.56711305555555</v>
      </c>
      <c r="E83" s="9">
        <f t="shared" si="9"/>
        <v>17.427822222222222</v>
      </c>
      <c r="F83" s="8">
        <f t="shared" si="10"/>
        <v>0.002694</v>
      </c>
      <c r="G83">
        <f t="shared" si="11"/>
        <v>14.81999333035986</v>
      </c>
    </row>
    <row r="84" spans="1:7" ht="15">
      <c r="A84" s="1" t="s">
        <v>392</v>
      </c>
      <c r="B84" s="2">
        <f t="shared" si="6"/>
        <v>39783</v>
      </c>
      <c r="C84" s="12">
        <f t="shared" si="7"/>
        <v>0.6715277777777778</v>
      </c>
      <c r="D84" s="10">
        <f t="shared" si="8"/>
        <v>201.79275305555555</v>
      </c>
      <c r="E84" s="9">
        <f t="shared" si="9"/>
        <v>17.367069444444446</v>
      </c>
      <c r="F84" s="8">
        <f t="shared" si="10"/>
        <v>0.002694</v>
      </c>
      <c r="G84">
        <f t="shared" si="11"/>
        <v>14.81999333035986</v>
      </c>
    </row>
    <row r="85" spans="1:7" ht="15">
      <c r="A85" s="1" t="s">
        <v>393</v>
      </c>
      <c r="B85" s="2">
        <f t="shared" si="6"/>
        <v>39783</v>
      </c>
      <c r="C85" s="12">
        <f t="shared" si="7"/>
        <v>0.6722222222222222</v>
      </c>
      <c r="D85" s="10">
        <f t="shared" si="8"/>
        <v>202.01813333333334</v>
      </c>
      <c r="E85" s="9">
        <f t="shared" si="9"/>
        <v>17.305691666666668</v>
      </c>
      <c r="F85" s="8">
        <f t="shared" si="10"/>
        <v>0.002694</v>
      </c>
      <c r="G85">
        <f t="shared" si="11"/>
        <v>14.81999333035986</v>
      </c>
    </row>
    <row r="86" spans="1:7" ht="15">
      <c r="A86" s="1" t="s">
        <v>394</v>
      </c>
      <c r="B86" s="2">
        <f t="shared" si="6"/>
        <v>39783</v>
      </c>
      <c r="C86" s="12">
        <f t="shared" si="7"/>
        <v>0.6729166666666666</v>
      </c>
      <c r="D86" s="10">
        <f t="shared" si="8"/>
        <v>202.24325194444444</v>
      </c>
      <c r="E86" s="9">
        <f t="shared" si="9"/>
        <v>17.243697222222224</v>
      </c>
      <c r="F86" s="8">
        <f t="shared" si="10"/>
        <v>0.002694</v>
      </c>
      <c r="G86">
        <f t="shared" si="11"/>
        <v>14.81999333035986</v>
      </c>
    </row>
    <row r="87" spans="1:7" ht="15">
      <c r="A87" s="1" t="s">
        <v>395</v>
      </c>
      <c r="B87" s="2">
        <f t="shared" si="6"/>
        <v>39783</v>
      </c>
      <c r="C87" s="12">
        <f t="shared" si="7"/>
        <v>0.6736111111111112</v>
      </c>
      <c r="D87" s="10">
        <f t="shared" si="8"/>
        <v>202.46810694444446</v>
      </c>
      <c r="E87" s="9">
        <f t="shared" si="9"/>
        <v>17.181083333333333</v>
      </c>
      <c r="F87" s="8">
        <f t="shared" si="10"/>
        <v>0.002694</v>
      </c>
      <c r="G87">
        <f t="shared" si="11"/>
        <v>14.81999333035986</v>
      </c>
    </row>
    <row r="88" spans="1:7" ht="15">
      <c r="A88" s="1" t="s">
        <v>396</v>
      </c>
      <c r="B88" s="2">
        <f t="shared" si="6"/>
        <v>39783</v>
      </c>
      <c r="C88" s="12">
        <f t="shared" si="7"/>
        <v>0.6743055555555556</v>
      </c>
      <c r="D88" s="10">
        <f t="shared" si="8"/>
        <v>202.69269694444444</v>
      </c>
      <c r="E88" s="9">
        <f t="shared" si="9"/>
        <v>17.117855555555558</v>
      </c>
      <c r="F88" s="8">
        <f t="shared" si="10"/>
        <v>0.002694</v>
      </c>
      <c r="G88">
        <f t="shared" si="11"/>
        <v>14.81999333035986</v>
      </c>
    </row>
    <row r="89" spans="1:7" ht="15">
      <c r="A89" s="1" t="s">
        <v>397</v>
      </c>
      <c r="B89" s="2">
        <f t="shared" si="6"/>
        <v>39783</v>
      </c>
      <c r="C89" s="12">
        <f t="shared" si="7"/>
        <v>0.6749999999999999</v>
      </c>
      <c r="D89" s="10">
        <f t="shared" si="8"/>
        <v>202.91701972222222</v>
      </c>
      <c r="E89" s="9">
        <f t="shared" si="9"/>
        <v>17.054011111111112</v>
      </c>
      <c r="F89" s="8">
        <f t="shared" si="10"/>
        <v>0.002694</v>
      </c>
      <c r="G89">
        <f t="shared" si="11"/>
        <v>14.81999333035986</v>
      </c>
    </row>
    <row r="90" spans="1:7" ht="15">
      <c r="A90" s="1" t="s">
        <v>398</v>
      </c>
      <c r="B90" s="2">
        <f t="shared" si="6"/>
        <v>39783</v>
      </c>
      <c r="C90" s="12">
        <f t="shared" si="7"/>
        <v>0.6756944444444444</v>
      </c>
      <c r="D90" s="10">
        <f t="shared" si="8"/>
        <v>203.1410736111111</v>
      </c>
      <c r="E90" s="9">
        <f t="shared" si="9"/>
        <v>16.989555555555558</v>
      </c>
      <c r="F90" s="8">
        <f t="shared" si="10"/>
        <v>0.002694</v>
      </c>
      <c r="G90">
        <f t="shared" si="11"/>
        <v>14.81999333035986</v>
      </c>
    </row>
    <row r="91" spans="1:7" ht="15">
      <c r="A91" s="1" t="s">
        <v>760</v>
      </c>
      <c r="B91" s="2">
        <f t="shared" si="6"/>
        <v>39783</v>
      </c>
      <c r="C91" s="12">
        <f t="shared" si="7"/>
        <v>0.6763888888888889</v>
      </c>
      <c r="D91" s="10">
        <f t="shared" si="8"/>
        <v>203.3648572222222</v>
      </c>
      <c r="E91" s="9">
        <f t="shared" si="9"/>
        <v>16.92449166666667</v>
      </c>
      <c r="F91" s="8">
        <f t="shared" si="10"/>
        <v>0.002694</v>
      </c>
      <c r="G91">
        <f t="shared" si="11"/>
        <v>14.81999333035986</v>
      </c>
    </row>
    <row r="92" spans="1:7" ht="15">
      <c r="A92" s="1" t="s">
        <v>761</v>
      </c>
      <c r="B92" s="2">
        <f t="shared" si="6"/>
        <v>39783</v>
      </c>
      <c r="C92" s="12">
        <f t="shared" si="7"/>
        <v>0.6770833333333334</v>
      </c>
      <c r="D92" s="10">
        <f t="shared" si="8"/>
        <v>203.58836833333334</v>
      </c>
      <c r="E92" s="9">
        <f t="shared" si="9"/>
        <v>16.85881666666667</v>
      </c>
      <c r="F92" s="8">
        <f t="shared" si="10"/>
        <v>0.002694</v>
      </c>
      <c r="G92">
        <f t="shared" si="11"/>
        <v>14.81999333035986</v>
      </c>
    </row>
    <row r="93" spans="1:7" ht="15">
      <c r="A93" s="1" t="s">
        <v>762</v>
      </c>
      <c r="B93" s="2">
        <f t="shared" si="6"/>
        <v>39783</v>
      </c>
      <c r="C93" s="12">
        <f t="shared" si="7"/>
        <v>0.6777777777777777</v>
      </c>
      <c r="D93" s="10">
        <f t="shared" si="8"/>
        <v>203.8116052777778</v>
      </c>
      <c r="E93" s="9">
        <f t="shared" si="9"/>
        <v>16.79253611111111</v>
      </c>
      <c r="F93" s="8">
        <f t="shared" si="10"/>
        <v>0.002694</v>
      </c>
      <c r="G93">
        <f t="shared" si="11"/>
        <v>14.81999333035986</v>
      </c>
    </row>
    <row r="94" spans="1:7" ht="15">
      <c r="A94" s="1" t="s">
        <v>399</v>
      </c>
      <c r="B94" s="2">
        <f t="shared" si="6"/>
        <v>39783</v>
      </c>
      <c r="C94" s="12">
        <f t="shared" si="7"/>
        <v>0.6784722222222223</v>
      </c>
      <c r="D94" s="10">
        <f t="shared" si="8"/>
        <v>204.03456666666668</v>
      </c>
      <c r="E94" s="9">
        <f t="shared" si="9"/>
        <v>16.725649999999998</v>
      </c>
      <c r="F94" s="8">
        <f t="shared" si="10"/>
        <v>0.002694</v>
      </c>
      <c r="G94">
        <f t="shared" si="11"/>
        <v>14.81999333035986</v>
      </c>
    </row>
    <row r="95" spans="1:7" ht="15">
      <c r="A95" s="1" t="s">
        <v>400</v>
      </c>
      <c r="B95" s="2">
        <f t="shared" si="6"/>
        <v>39783</v>
      </c>
      <c r="C95" s="12">
        <f t="shared" si="7"/>
        <v>0.6791666666666667</v>
      </c>
      <c r="D95" s="10">
        <f t="shared" si="8"/>
        <v>204.25725083333333</v>
      </c>
      <c r="E95" s="9">
        <f t="shared" si="9"/>
        <v>16.658158333333333</v>
      </c>
      <c r="F95" s="8">
        <f t="shared" si="10"/>
        <v>0.002694</v>
      </c>
      <c r="G95">
        <f t="shared" si="11"/>
        <v>14.81999333035986</v>
      </c>
    </row>
    <row r="96" spans="1:7" ht="15">
      <c r="A96" s="1" t="s">
        <v>401</v>
      </c>
      <c r="B96" s="2">
        <f t="shared" si="6"/>
        <v>39783</v>
      </c>
      <c r="C96" s="12">
        <f t="shared" si="7"/>
        <v>0.6798611111111111</v>
      </c>
      <c r="D96" s="10">
        <f t="shared" si="8"/>
        <v>204.47965638888888</v>
      </c>
      <c r="E96" s="9">
        <f t="shared" si="9"/>
        <v>16.590066666666665</v>
      </c>
      <c r="F96" s="8">
        <f t="shared" si="10"/>
        <v>0.002694</v>
      </c>
      <c r="G96">
        <f t="shared" si="11"/>
        <v>14.81999333035986</v>
      </c>
    </row>
    <row r="97" spans="1:7" ht="15">
      <c r="A97" s="1" t="s">
        <v>402</v>
      </c>
      <c r="B97" s="2">
        <f t="shared" si="6"/>
        <v>39783</v>
      </c>
      <c r="C97" s="12">
        <f t="shared" si="7"/>
        <v>0.6805555555555555</v>
      </c>
      <c r="D97" s="10">
        <f t="shared" si="8"/>
        <v>204.7017811111111</v>
      </c>
      <c r="E97" s="9">
        <f t="shared" si="9"/>
        <v>16.521377777777776</v>
      </c>
      <c r="F97" s="8">
        <f t="shared" si="10"/>
        <v>0.002694</v>
      </c>
      <c r="G97">
        <f t="shared" si="11"/>
        <v>14.81999333035986</v>
      </c>
    </row>
    <row r="98" spans="1:7" ht="15">
      <c r="A98" s="1" t="s">
        <v>403</v>
      </c>
      <c r="B98" s="2">
        <f t="shared" si="6"/>
        <v>39783</v>
      </c>
      <c r="C98" s="12">
        <f t="shared" si="7"/>
        <v>0.68125</v>
      </c>
      <c r="D98" s="10">
        <f t="shared" si="8"/>
        <v>204.92362416666666</v>
      </c>
      <c r="E98" s="9">
        <f t="shared" si="9"/>
        <v>16.452088888888888</v>
      </c>
      <c r="F98" s="8">
        <f t="shared" si="10"/>
        <v>0.002694</v>
      </c>
      <c r="G98">
        <f t="shared" si="11"/>
        <v>14.81999333035986</v>
      </c>
    </row>
    <row r="99" spans="1:7" ht="15">
      <c r="A99" s="1" t="s">
        <v>404</v>
      </c>
      <c r="B99" s="2">
        <f t="shared" si="6"/>
        <v>39783</v>
      </c>
      <c r="C99" s="12">
        <f t="shared" si="7"/>
        <v>0.6819444444444445</v>
      </c>
      <c r="D99" s="10">
        <f t="shared" si="8"/>
        <v>205.14518388888888</v>
      </c>
      <c r="E99" s="9">
        <f t="shared" si="9"/>
        <v>16.382202777777778</v>
      </c>
      <c r="F99" s="8">
        <f t="shared" si="10"/>
        <v>0.002694</v>
      </c>
      <c r="G99">
        <f t="shared" si="11"/>
        <v>14.81999333035986</v>
      </c>
    </row>
    <row r="100" spans="1:7" ht="15">
      <c r="A100" s="1" t="s">
        <v>405</v>
      </c>
      <c r="B100" s="2">
        <f t="shared" si="6"/>
        <v>39783</v>
      </c>
      <c r="C100" s="12">
        <f t="shared" si="7"/>
        <v>0.6826388888888889</v>
      </c>
      <c r="D100" s="10">
        <f t="shared" si="8"/>
        <v>205.3664586111111</v>
      </c>
      <c r="E100" s="9">
        <f t="shared" si="9"/>
        <v>16.311725</v>
      </c>
      <c r="F100" s="8">
        <f t="shared" si="10"/>
        <v>0.002694</v>
      </c>
      <c r="G100">
        <f t="shared" si="11"/>
        <v>14.81999333035986</v>
      </c>
    </row>
    <row r="101" spans="1:7" ht="15">
      <c r="A101" s="1" t="s">
        <v>406</v>
      </c>
      <c r="B101" s="2">
        <f t="shared" si="6"/>
        <v>39783</v>
      </c>
      <c r="C101" s="12">
        <f t="shared" si="7"/>
        <v>0.6833333333333332</v>
      </c>
      <c r="D101" s="10">
        <f t="shared" si="8"/>
        <v>205.58744666666666</v>
      </c>
      <c r="E101" s="9">
        <f t="shared" si="9"/>
        <v>16.24065277777778</v>
      </c>
      <c r="F101" s="8">
        <f t="shared" si="10"/>
        <v>0.002694</v>
      </c>
      <c r="G101">
        <f t="shared" si="11"/>
        <v>14.81999333035986</v>
      </c>
    </row>
    <row r="102" spans="1:7" ht="15">
      <c r="A102" s="1" t="s">
        <v>763</v>
      </c>
      <c r="B102" s="2">
        <f t="shared" si="6"/>
        <v>39783</v>
      </c>
      <c r="C102" s="12">
        <f t="shared" si="7"/>
        <v>0.6840277777777778</v>
      </c>
      <c r="D102" s="10">
        <f t="shared" si="8"/>
        <v>205.80814750000002</v>
      </c>
      <c r="E102" s="9">
        <f t="shared" si="9"/>
        <v>16.168991666666667</v>
      </c>
      <c r="F102" s="8">
        <f t="shared" si="10"/>
        <v>0.002694</v>
      </c>
      <c r="G102">
        <f t="shared" si="11"/>
        <v>14.81999333035986</v>
      </c>
    </row>
    <row r="103" spans="1:7" ht="15">
      <c r="A103" s="1" t="s">
        <v>764</v>
      </c>
      <c r="B103" s="2">
        <f t="shared" si="6"/>
        <v>39783</v>
      </c>
      <c r="C103" s="12">
        <f t="shared" si="7"/>
        <v>0.6847222222222222</v>
      </c>
      <c r="D103" s="10">
        <f t="shared" si="8"/>
        <v>206.0285588888889</v>
      </c>
      <c r="E103" s="9">
        <f t="shared" si="9"/>
        <v>16.096741666666667</v>
      </c>
      <c r="F103" s="8">
        <f t="shared" si="10"/>
        <v>0.002694</v>
      </c>
      <c r="G103">
        <f t="shared" si="11"/>
        <v>14.81999333035986</v>
      </c>
    </row>
    <row r="104" spans="1:7" ht="15">
      <c r="A104" s="1" t="s">
        <v>765</v>
      </c>
      <c r="B104" s="2">
        <f t="shared" si="6"/>
        <v>39783</v>
      </c>
      <c r="C104" s="12">
        <f t="shared" si="7"/>
        <v>0.6854166666666667</v>
      </c>
      <c r="D104" s="10">
        <f t="shared" si="8"/>
        <v>206.24867972222222</v>
      </c>
      <c r="E104" s="9">
        <f t="shared" si="9"/>
        <v>16.023905555555555</v>
      </c>
      <c r="F104" s="8">
        <f t="shared" si="10"/>
        <v>0.002695</v>
      </c>
      <c r="G104">
        <f t="shared" si="11"/>
        <v>14.814494328571527</v>
      </c>
    </row>
    <row r="105" spans="1:7" ht="15">
      <c r="A105" s="1" t="s">
        <v>766</v>
      </c>
      <c r="B105" s="2">
        <f t="shared" si="6"/>
        <v>39783</v>
      </c>
      <c r="C105" s="12">
        <f t="shared" si="7"/>
        <v>0.686111111111111</v>
      </c>
      <c r="D105" s="10">
        <f t="shared" si="8"/>
        <v>206.4685088888889</v>
      </c>
      <c r="E105" s="9">
        <f t="shared" si="9"/>
        <v>15.950483333333333</v>
      </c>
      <c r="F105" s="8">
        <f t="shared" si="10"/>
        <v>0.002695</v>
      </c>
      <c r="G105">
        <f t="shared" si="11"/>
        <v>14.814494328571527</v>
      </c>
    </row>
    <row r="106" spans="1:7" ht="15">
      <c r="A106" s="1" t="s">
        <v>407</v>
      </c>
      <c r="B106" s="2">
        <f t="shared" si="6"/>
        <v>39783</v>
      </c>
      <c r="C106" s="12">
        <f t="shared" si="7"/>
        <v>0.6868055555555556</v>
      </c>
      <c r="D106" s="10">
        <f t="shared" si="8"/>
        <v>206.68804472222223</v>
      </c>
      <c r="E106" s="9">
        <f t="shared" si="9"/>
        <v>15.876480555555556</v>
      </c>
      <c r="F106" s="8">
        <f t="shared" si="10"/>
        <v>0.002695</v>
      </c>
      <c r="G106">
        <f t="shared" si="11"/>
        <v>14.814494328571527</v>
      </c>
    </row>
    <row r="107" spans="1:7" ht="15">
      <c r="A107" s="1" t="s">
        <v>408</v>
      </c>
      <c r="B107" s="2">
        <f t="shared" si="6"/>
        <v>39783</v>
      </c>
      <c r="C107" s="12">
        <f t="shared" si="7"/>
        <v>0.6875</v>
      </c>
      <c r="D107" s="10">
        <f t="shared" si="8"/>
        <v>206.9072863888889</v>
      </c>
      <c r="E107" s="9">
        <f t="shared" si="9"/>
        <v>15.801894444444445</v>
      </c>
      <c r="F107" s="8">
        <f t="shared" si="10"/>
        <v>0.002695</v>
      </c>
      <c r="G107">
        <f t="shared" si="11"/>
        <v>14.814494328571527</v>
      </c>
    </row>
    <row r="108" spans="1:7" ht="15">
      <c r="A108" s="1" t="s">
        <v>409</v>
      </c>
      <c r="B108" s="2">
        <f t="shared" si="6"/>
        <v>39783</v>
      </c>
      <c r="C108" s="12">
        <f t="shared" si="7"/>
        <v>0.6881944444444444</v>
      </c>
      <c r="D108" s="10">
        <f t="shared" si="8"/>
        <v>207.12623222222223</v>
      </c>
      <c r="E108" s="9">
        <f t="shared" si="9"/>
        <v>15.726730555555555</v>
      </c>
      <c r="F108" s="8">
        <f t="shared" si="10"/>
        <v>0.002695</v>
      </c>
      <c r="G108">
        <f t="shared" si="11"/>
        <v>14.814494328571527</v>
      </c>
    </row>
    <row r="109" spans="1:7" ht="15">
      <c r="A109" s="1" t="s">
        <v>410</v>
      </c>
      <c r="B109" s="2">
        <f t="shared" si="6"/>
        <v>39783</v>
      </c>
      <c r="C109" s="12">
        <f t="shared" si="7"/>
        <v>0.688888888888889</v>
      </c>
      <c r="D109" s="10">
        <f t="shared" si="8"/>
        <v>207.3448811111111</v>
      </c>
      <c r="E109" s="9">
        <f t="shared" si="9"/>
        <v>15.650991666666666</v>
      </c>
      <c r="F109" s="8">
        <f t="shared" si="10"/>
        <v>0.002695</v>
      </c>
      <c r="G109">
        <f t="shared" si="11"/>
        <v>14.814494328571527</v>
      </c>
    </row>
    <row r="110" spans="1:7" ht="15">
      <c r="A110" s="1" t="s">
        <v>411</v>
      </c>
      <c r="B110" s="2">
        <f t="shared" si="6"/>
        <v>39783</v>
      </c>
      <c r="C110" s="12">
        <f t="shared" si="7"/>
        <v>0.6895833333333333</v>
      </c>
      <c r="D110" s="10">
        <f t="shared" si="8"/>
        <v>207.56323222222224</v>
      </c>
      <c r="E110" s="9">
        <f t="shared" si="9"/>
        <v>15.574675</v>
      </c>
      <c r="F110" s="8">
        <f t="shared" si="10"/>
        <v>0.002695</v>
      </c>
      <c r="G110">
        <f t="shared" si="11"/>
        <v>14.814494328571527</v>
      </c>
    </row>
    <row r="111" spans="1:7" ht="15">
      <c r="A111" s="1" t="s">
        <v>502</v>
      </c>
      <c r="B111" s="2">
        <f t="shared" si="6"/>
        <v>39783</v>
      </c>
      <c r="C111" s="12">
        <f t="shared" si="7"/>
        <v>0.6902777777777778</v>
      </c>
      <c r="D111" s="10">
        <f t="shared" si="8"/>
        <v>207.7812838888889</v>
      </c>
      <c r="E111" s="9">
        <f t="shared" si="9"/>
        <v>15.497786111111111</v>
      </c>
      <c r="F111" s="8">
        <f t="shared" si="10"/>
        <v>0.002695</v>
      </c>
      <c r="G111">
        <f t="shared" si="11"/>
        <v>14.814494328571527</v>
      </c>
    </row>
    <row r="112" spans="1:7" ht="15">
      <c r="A112" s="1" t="s">
        <v>503</v>
      </c>
      <c r="B112" s="2">
        <f t="shared" si="6"/>
        <v>39783</v>
      </c>
      <c r="C112" s="12">
        <f t="shared" si="7"/>
        <v>0.6909722222222222</v>
      </c>
      <c r="D112" s="10">
        <f t="shared" si="8"/>
        <v>207.99903555555554</v>
      </c>
      <c r="E112" s="9">
        <f t="shared" si="9"/>
        <v>15.420325</v>
      </c>
      <c r="F112" s="8">
        <f t="shared" si="10"/>
        <v>0.002695</v>
      </c>
      <c r="G112">
        <f t="shared" si="11"/>
        <v>14.814494328571527</v>
      </c>
    </row>
    <row r="113" spans="1:7" ht="15">
      <c r="A113" s="1" t="s">
        <v>767</v>
      </c>
      <c r="B113" s="2">
        <f t="shared" si="6"/>
        <v>39783</v>
      </c>
      <c r="C113" s="12">
        <f t="shared" si="7"/>
        <v>0.6916666666666668</v>
      </c>
      <c r="D113" s="10">
        <f t="shared" si="8"/>
        <v>208.2164858333333</v>
      </c>
      <c r="E113" s="9">
        <f t="shared" si="9"/>
        <v>15.342294444444445</v>
      </c>
      <c r="F113" s="8">
        <f t="shared" si="10"/>
        <v>0.002695</v>
      </c>
      <c r="G113">
        <f t="shared" si="11"/>
        <v>14.814494328571527</v>
      </c>
    </row>
    <row r="114" spans="1:7" ht="15">
      <c r="A114" s="1" t="s">
        <v>768</v>
      </c>
      <c r="B114" s="2">
        <f t="shared" si="6"/>
        <v>39783</v>
      </c>
      <c r="C114" s="12">
        <f t="shared" si="7"/>
        <v>0.6923611111111111</v>
      </c>
      <c r="D114" s="10">
        <f t="shared" si="8"/>
        <v>208.4336336111111</v>
      </c>
      <c r="E114" s="9">
        <f t="shared" si="9"/>
        <v>15.2637</v>
      </c>
      <c r="F114" s="8">
        <f t="shared" si="10"/>
        <v>0.002695</v>
      </c>
      <c r="G114">
        <f t="shared" si="11"/>
        <v>14.814494328571527</v>
      </c>
    </row>
    <row r="115" spans="1:7" ht="15">
      <c r="A115" s="1" t="s">
        <v>769</v>
      </c>
      <c r="B115" s="2">
        <f t="shared" si="6"/>
        <v>39783</v>
      </c>
      <c r="C115" s="12">
        <f t="shared" si="7"/>
        <v>0.6930555555555555</v>
      </c>
      <c r="D115" s="10">
        <f t="shared" si="8"/>
        <v>208.65047777777778</v>
      </c>
      <c r="E115" s="9">
        <f t="shared" si="9"/>
        <v>15.184536111111111</v>
      </c>
      <c r="F115" s="8">
        <f t="shared" si="10"/>
        <v>0.002695</v>
      </c>
      <c r="G115">
        <f t="shared" si="11"/>
        <v>14.814494328571527</v>
      </c>
    </row>
    <row r="116" spans="1:7" ht="15">
      <c r="A116" s="1" t="s">
        <v>504</v>
      </c>
      <c r="B116" s="2">
        <f t="shared" si="6"/>
        <v>39783</v>
      </c>
      <c r="C116" s="12">
        <f t="shared" si="7"/>
        <v>0.69375</v>
      </c>
      <c r="D116" s="10">
        <f t="shared" si="8"/>
        <v>208.86701722222222</v>
      </c>
      <c r="E116" s="9">
        <f t="shared" si="9"/>
        <v>15.104811111111111</v>
      </c>
      <c r="F116" s="8">
        <f t="shared" si="10"/>
        <v>0.002695</v>
      </c>
      <c r="G116">
        <f t="shared" si="11"/>
        <v>14.814494328571527</v>
      </c>
    </row>
    <row r="117" spans="1:7" ht="15">
      <c r="A117" s="1" t="s">
        <v>505</v>
      </c>
      <c r="B117" s="2">
        <f t="shared" si="6"/>
        <v>39783</v>
      </c>
      <c r="C117" s="12">
        <f t="shared" si="7"/>
        <v>0.6944444444444445</v>
      </c>
      <c r="D117" s="10">
        <f t="shared" si="8"/>
        <v>209.0832513888889</v>
      </c>
      <c r="E117" s="9">
        <f t="shared" si="9"/>
        <v>15.024525</v>
      </c>
      <c r="F117" s="8">
        <f t="shared" si="10"/>
        <v>0.002695</v>
      </c>
      <c r="G117">
        <f t="shared" si="11"/>
        <v>14.814494328571527</v>
      </c>
    </row>
    <row r="118" spans="1:7" ht="15">
      <c r="A118" s="1" t="s">
        <v>506</v>
      </c>
      <c r="B118" s="2">
        <f t="shared" si="6"/>
        <v>39783</v>
      </c>
      <c r="C118" s="12">
        <f t="shared" si="7"/>
        <v>0.6951388888888889</v>
      </c>
      <c r="D118" s="10">
        <f t="shared" si="8"/>
        <v>209.29917916666668</v>
      </c>
      <c r="E118" s="9">
        <f t="shared" si="9"/>
        <v>14.943677777777777</v>
      </c>
      <c r="F118" s="8">
        <f t="shared" si="10"/>
        <v>0.002695</v>
      </c>
      <c r="G118">
        <f t="shared" si="11"/>
        <v>14.814494328571527</v>
      </c>
    </row>
    <row r="119" spans="1:7" ht="15">
      <c r="A119" s="1" t="s">
        <v>507</v>
      </c>
      <c r="B119" s="2">
        <f t="shared" si="6"/>
        <v>39783</v>
      </c>
      <c r="C119" s="12">
        <f t="shared" si="7"/>
        <v>0.6958333333333333</v>
      </c>
      <c r="D119" s="10">
        <f t="shared" si="8"/>
        <v>209.51479972222222</v>
      </c>
      <c r="E119" s="9">
        <f t="shared" si="9"/>
        <v>14.862275</v>
      </c>
      <c r="F119" s="8">
        <f t="shared" si="10"/>
        <v>0.002695</v>
      </c>
      <c r="G119">
        <f t="shared" si="11"/>
        <v>14.814494328571527</v>
      </c>
    </row>
    <row r="120" spans="1:7" ht="15">
      <c r="A120" s="1" t="s">
        <v>508</v>
      </c>
      <c r="B120" s="2">
        <f t="shared" si="6"/>
        <v>39783</v>
      </c>
      <c r="C120" s="12">
        <f t="shared" si="7"/>
        <v>0.6965277777777777</v>
      </c>
      <c r="D120" s="10">
        <f t="shared" si="8"/>
        <v>209.73011166666666</v>
      </c>
      <c r="E120" s="9">
        <f t="shared" si="9"/>
        <v>14.780316666666668</v>
      </c>
      <c r="F120" s="8">
        <f t="shared" si="10"/>
        <v>0.002695</v>
      </c>
      <c r="G120">
        <f t="shared" si="11"/>
        <v>14.814494328571527</v>
      </c>
    </row>
    <row r="121" spans="1:7" ht="15">
      <c r="A121" s="1" t="s">
        <v>509</v>
      </c>
      <c r="B121" s="2">
        <f t="shared" si="6"/>
        <v>39783</v>
      </c>
      <c r="C121" s="12">
        <f t="shared" si="7"/>
        <v>0.6972222222222223</v>
      </c>
      <c r="D121" s="10">
        <f t="shared" si="8"/>
        <v>209.94511472222223</v>
      </c>
      <c r="E121" s="9">
        <f t="shared" si="9"/>
        <v>14.697802777777778</v>
      </c>
      <c r="F121" s="8">
        <f t="shared" si="10"/>
        <v>0.002695</v>
      </c>
      <c r="G121">
        <f t="shared" si="11"/>
        <v>14.814494328571527</v>
      </c>
    </row>
    <row r="122" spans="1:7" ht="15">
      <c r="A122" s="1" t="s">
        <v>510</v>
      </c>
      <c r="B122" s="2">
        <f t="shared" si="6"/>
        <v>39783</v>
      </c>
      <c r="C122" s="12">
        <f t="shared" si="7"/>
        <v>0.6979166666666666</v>
      </c>
      <c r="D122" s="10">
        <f t="shared" si="8"/>
        <v>210.1598077777778</v>
      </c>
      <c r="E122" s="9">
        <f t="shared" si="9"/>
        <v>14.614738888888889</v>
      </c>
      <c r="F122" s="8">
        <f t="shared" si="10"/>
        <v>0.002695</v>
      </c>
      <c r="G122">
        <f t="shared" si="11"/>
        <v>14.814494328571527</v>
      </c>
    </row>
    <row r="123" spans="1:7" ht="15">
      <c r="A123" s="1" t="s">
        <v>511</v>
      </c>
      <c r="B123" s="2">
        <f t="shared" si="6"/>
        <v>39783</v>
      </c>
      <c r="C123" s="12">
        <f t="shared" si="7"/>
        <v>0.6986111111111111</v>
      </c>
      <c r="D123" s="10">
        <f t="shared" si="8"/>
        <v>210.37419</v>
      </c>
      <c r="E123" s="9">
        <f t="shared" si="9"/>
        <v>14.531127777777778</v>
      </c>
      <c r="F123" s="8">
        <f t="shared" si="10"/>
        <v>0.002695</v>
      </c>
      <c r="G123">
        <f t="shared" si="11"/>
        <v>14.814494328571527</v>
      </c>
    </row>
    <row r="124" spans="1:7" ht="15">
      <c r="A124" s="1" t="s">
        <v>512</v>
      </c>
      <c r="B124" s="2">
        <f t="shared" si="6"/>
        <v>39783</v>
      </c>
      <c r="C124" s="12">
        <f t="shared" si="7"/>
        <v>0.6993055555555556</v>
      </c>
      <c r="D124" s="10">
        <f t="shared" si="8"/>
        <v>210.58826083333335</v>
      </c>
      <c r="E124" s="9">
        <f t="shared" si="9"/>
        <v>14.446966666666667</v>
      </c>
      <c r="F124" s="8">
        <f t="shared" si="10"/>
        <v>0.002696</v>
      </c>
      <c r="G124">
        <f t="shared" si="11"/>
        <v>14.808999406085643</v>
      </c>
    </row>
    <row r="125" spans="1:7" ht="15">
      <c r="A125" s="1" t="s">
        <v>770</v>
      </c>
      <c r="B125" s="2">
        <f t="shared" si="6"/>
        <v>39783</v>
      </c>
      <c r="C125" s="12">
        <f t="shared" si="7"/>
        <v>0.7000000000000001</v>
      </c>
      <c r="D125" s="10">
        <f t="shared" si="8"/>
        <v>210.80201944444445</v>
      </c>
      <c r="E125" s="9">
        <f t="shared" si="9"/>
        <v>14.362261111111112</v>
      </c>
      <c r="F125" s="8">
        <f t="shared" si="10"/>
        <v>0.002696</v>
      </c>
      <c r="G125">
        <f t="shared" si="11"/>
        <v>14.808999406085643</v>
      </c>
    </row>
    <row r="126" spans="1:7" ht="15">
      <c r="A126" s="1" t="s">
        <v>513</v>
      </c>
      <c r="B126" s="2">
        <f t="shared" si="6"/>
        <v>39783</v>
      </c>
      <c r="C126" s="12">
        <f t="shared" si="7"/>
        <v>0.7006944444444444</v>
      </c>
      <c r="D126" s="10">
        <f t="shared" si="8"/>
        <v>211.01546472222222</v>
      </c>
      <c r="E126" s="9">
        <f t="shared" si="9"/>
        <v>14.27701388888889</v>
      </c>
      <c r="F126" s="8">
        <f t="shared" si="10"/>
        <v>0.002696</v>
      </c>
      <c r="G126">
        <f t="shared" si="11"/>
        <v>14.808999406085643</v>
      </c>
    </row>
    <row r="127" spans="1:7" ht="15">
      <c r="A127" s="1" t="s">
        <v>514</v>
      </c>
      <c r="B127" s="2">
        <f t="shared" si="6"/>
        <v>39783</v>
      </c>
      <c r="C127" s="12">
        <f t="shared" si="7"/>
        <v>0.7013888888888888</v>
      </c>
      <c r="D127" s="10">
        <f t="shared" si="8"/>
        <v>211.2285963888889</v>
      </c>
      <c r="E127" s="9">
        <f t="shared" si="9"/>
        <v>14.191222222222223</v>
      </c>
      <c r="F127" s="8">
        <f t="shared" si="10"/>
        <v>0.002696</v>
      </c>
      <c r="G127">
        <f t="shared" si="11"/>
        <v>14.808999406085643</v>
      </c>
    </row>
    <row r="128" spans="1:7" ht="15">
      <c r="A128" s="1" t="s">
        <v>515</v>
      </c>
      <c r="B128" s="2">
        <f t="shared" si="6"/>
        <v>39783</v>
      </c>
      <c r="C128" s="12">
        <f t="shared" si="7"/>
        <v>0.7020833333333334</v>
      </c>
      <c r="D128" s="10">
        <f t="shared" si="8"/>
        <v>211.4414138888889</v>
      </c>
      <c r="E128" s="9">
        <f t="shared" si="9"/>
        <v>14.104894444444444</v>
      </c>
      <c r="F128" s="8">
        <f t="shared" si="10"/>
        <v>0.002696</v>
      </c>
      <c r="G128">
        <f t="shared" si="11"/>
        <v>14.808999406085643</v>
      </c>
    </row>
    <row r="129" spans="1:7" ht="15">
      <c r="A129" s="1" t="s">
        <v>516</v>
      </c>
      <c r="B129" s="2">
        <f t="shared" si="6"/>
        <v>39783</v>
      </c>
      <c r="C129" s="12">
        <f t="shared" si="7"/>
        <v>0.7027777777777778</v>
      </c>
      <c r="D129" s="10">
        <f t="shared" si="8"/>
        <v>211.65391611111113</v>
      </c>
      <c r="E129" s="9">
        <f t="shared" si="9"/>
        <v>14.018027777777778</v>
      </c>
      <c r="F129" s="8">
        <f t="shared" si="10"/>
        <v>0.002696</v>
      </c>
      <c r="G129">
        <f t="shared" si="11"/>
        <v>14.808999406085643</v>
      </c>
    </row>
    <row r="130" spans="1:7" ht="15">
      <c r="A130" s="1" t="s">
        <v>517</v>
      </c>
      <c r="B130" s="2">
        <f t="shared" si="6"/>
        <v>39783</v>
      </c>
      <c r="C130" s="12">
        <f t="shared" si="7"/>
        <v>0.7034722222222222</v>
      </c>
      <c r="D130" s="10">
        <f t="shared" si="8"/>
        <v>211.86610277777777</v>
      </c>
      <c r="E130" s="9">
        <f t="shared" si="9"/>
        <v>13.930627777777778</v>
      </c>
      <c r="F130" s="8">
        <f t="shared" si="10"/>
        <v>0.002696</v>
      </c>
      <c r="G130">
        <f t="shared" si="11"/>
        <v>14.808999406085643</v>
      </c>
    </row>
    <row r="131" spans="1:7" ht="15">
      <c r="A131" s="1" t="s">
        <v>518</v>
      </c>
      <c r="B131" s="2">
        <f t="shared" si="6"/>
        <v>39783</v>
      </c>
      <c r="C131" s="12">
        <f t="shared" si="7"/>
        <v>0.7041666666666666</v>
      </c>
      <c r="D131" s="10">
        <f t="shared" si="8"/>
        <v>212.07797305555556</v>
      </c>
      <c r="E131" s="9">
        <f t="shared" si="9"/>
        <v>13.842691666666667</v>
      </c>
      <c r="F131" s="8">
        <f t="shared" si="10"/>
        <v>0.002696</v>
      </c>
      <c r="G131">
        <f t="shared" si="11"/>
        <v>14.808999406085643</v>
      </c>
    </row>
    <row r="132" spans="1:7" ht="15">
      <c r="A132" s="1" t="s">
        <v>519</v>
      </c>
      <c r="B132" s="2">
        <f t="shared" si="6"/>
        <v>39783</v>
      </c>
      <c r="C132" s="12">
        <f t="shared" si="7"/>
        <v>0.7048611111111112</v>
      </c>
      <c r="D132" s="10">
        <f t="shared" si="8"/>
        <v>212.28952666666666</v>
      </c>
      <c r="E132" s="9">
        <f t="shared" si="9"/>
        <v>13.754227777777778</v>
      </c>
      <c r="F132" s="8">
        <f t="shared" si="10"/>
        <v>0.002696</v>
      </c>
      <c r="G132">
        <f t="shared" si="11"/>
        <v>14.808999406085643</v>
      </c>
    </row>
    <row r="133" spans="1:7" ht="15">
      <c r="A133" s="1" t="s">
        <v>520</v>
      </c>
      <c r="B133" s="2">
        <f t="shared" si="6"/>
        <v>39783</v>
      </c>
      <c r="C133" s="12">
        <f t="shared" si="7"/>
        <v>0.7055555555555556</v>
      </c>
      <c r="D133" s="10">
        <f t="shared" si="8"/>
        <v>212.50076305555555</v>
      </c>
      <c r="E133" s="9">
        <f t="shared" si="9"/>
        <v>13.665233333333333</v>
      </c>
      <c r="F133" s="8">
        <f t="shared" si="10"/>
        <v>0.002696</v>
      </c>
      <c r="G133">
        <f t="shared" si="11"/>
        <v>14.808999406085643</v>
      </c>
    </row>
    <row r="134" spans="1:7" ht="15">
      <c r="A134" s="1" t="s">
        <v>521</v>
      </c>
      <c r="B134" s="2">
        <f t="shared" si="6"/>
        <v>39783</v>
      </c>
      <c r="C134" s="12">
        <f t="shared" si="7"/>
        <v>0.7062499999999999</v>
      </c>
      <c r="D134" s="10">
        <f t="shared" si="8"/>
        <v>212.71168138888888</v>
      </c>
      <c r="E134" s="9">
        <f t="shared" si="9"/>
        <v>13.575711111111112</v>
      </c>
      <c r="F134" s="8">
        <f t="shared" si="10"/>
        <v>0.002696</v>
      </c>
      <c r="G134">
        <f t="shared" si="11"/>
        <v>14.808999406085643</v>
      </c>
    </row>
    <row r="135" spans="1:7" ht="15">
      <c r="A135" s="1" t="s">
        <v>522</v>
      </c>
      <c r="B135" s="2">
        <f t="shared" si="6"/>
        <v>39783</v>
      </c>
      <c r="C135" s="12">
        <f t="shared" si="7"/>
        <v>0.7069444444444444</v>
      </c>
      <c r="D135" s="10">
        <f t="shared" si="8"/>
        <v>212.92228166666666</v>
      </c>
      <c r="E135" s="9">
        <f t="shared" si="9"/>
        <v>13.485666666666665</v>
      </c>
      <c r="F135" s="8">
        <f t="shared" si="10"/>
        <v>0.002696</v>
      </c>
      <c r="G135">
        <f t="shared" si="11"/>
        <v>14.808999406085643</v>
      </c>
    </row>
    <row r="136" spans="1:7" ht="15">
      <c r="A136" s="1" t="s">
        <v>771</v>
      </c>
      <c r="B136" s="2">
        <f t="shared" si="6"/>
        <v>39783</v>
      </c>
      <c r="C136" s="12">
        <f t="shared" si="7"/>
        <v>0.7076388888888889</v>
      </c>
      <c r="D136" s="10">
        <f t="shared" si="8"/>
        <v>213.13256305555555</v>
      </c>
      <c r="E136" s="9">
        <f t="shared" si="9"/>
        <v>13.39509722222222</v>
      </c>
      <c r="F136" s="8">
        <f t="shared" si="10"/>
        <v>0.002696</v>
      </c>
      <c r="G136">
        <f t="shared" si="11"/>
        <v>14.808999406085643</v>
      </c>
    </row>
    <row r="137" spans="1:7" ht="15">
      <c r="A137" s="1" t="s">
        <v>523</v>
      </c>
      <c r="B137" s="2">
        <f t="shared" si="6"/>
        <v>39783</v>
      </c>
      <c r="C137" s="12">
        <f t="shared" si="7"/>
        <v>0.7083333333333334</v>
      </c>
      <c r="D137" s="10">
        <f t="shared" si="8"/>
        <v>213.34252500000002</v>
      </c>
      <c r="E137" s="9">
        <f t="shared" si="9"/>
        <v>13.304008333333334</v>
      </c>
      <c r="F137" s="8">
        <f t="shared" si="10"/>
        <v>0.002696</v>
      </c>
      <c r="G137">
        <f t="shared" si="11"/>
        <v>14.808999406085643</v>
      </c>
    </row>
    <row r="138" spans="1:7" ht="15">
      <c r="A138" s="1" t="s">
        <v>772</v>
      </c>
      <c r="B138" s="2">
        <f t="shared" si="6"/>
        <v>39783</v>
      </c>
      <c r="C138" s="12">
        <f t="shared" si="7"/>
        <v>0.7090277777777777</v>
      </c>
      <c r="D138" s="10">
        <f t="shared" si="8"/>
        <v>213.55216777777778</v>
      </c>
      <c r="E138" s="9">
        <f t="shared" si="9"/>
        <v>13.212399999999999</v>
      </c>
      <c r="F138" s="8">
        <f t="shared" si="10"/>
        <v>0.002696</v>
      </c>
      <c r="G138">
        <f t="shared" si="11"/>
        <v>14.808999406085643</v>
      </c>
    </row>
    <row r="139" spans="1:7" ht="15">
      <c r="A139" s="1" t="s">
        <v>524</v>
      </c>
      <c r="B139" s="2">
        <f t="shared" si="6"/>
        <v>39783</v>
      </c>
      <c r="C139" s="12">
        <f t="shared" si="7"/>
        <v>0.7097222222222223</v>
      </c>
      <c r="D139" s="10">
        <f t="shared" si="8"/>
        <v>213.76149027777777</v>
      </c>
      <c r="E139" s="9">
        <f t="shared" si="9"/>
        <v>13.120277777777778</v>
      </c>
      <c r="F139" s="8">
        <f t="shared" si="10"/>
        <v>0.002696</v>
      </c>
      <c r="G139">
        <f t="shared" si="11"/>
        <v>14.808999406085643</v>
      </c>
    </row>
    <row r="140" spans="1:7" ht="15">
      <c r="A140" s="1" t="s">
        <v>525</v>
      </c>
      <c r="B140" s="2">
        <f t="shared" si="6"/>
        <v>39783</v>
      </c>
      <c r="C140" s="12">
        <f t="shared" si="7"/>
        <v>0.7104166666666667</v>
      </c>
      <c r="D140" s="10">
        <f t="shared" si="8"/>
        <v>213.97049222222222</v>
      </c>
      <c r="E140" s="9">
        <f t="shared" si="9"/>
        <v>13.02763888888889</v>
      </c>
      <c r="F140" s="8">
        <f t="shared" si="10"/>
        <v>0.002696</v>
      </c>
      <c r="G140">
        <f t="shared" si="11"/>
        <v>14.808999406085643</v>
      </c>
    </row>
    <row r="141" spans="1:7" ht="15">
      <c r="A141" s="1" t="s">
        <v>526</v>
      </c>
      <c r="B141" s="2">
        <f t="shared" si="6"/>
        <v>39783</v>
      </c>
      <c r="C141" s="12">
        <f t="shared" si="7"/>
        <v>0.7111111111111111</v>
      </c>
      <c r="D141" s="10">
        <f t="shared" si="8"/>
        <v>214.17917388888887</v>
      </c>
      <c r="E141" s="9">
        <f t="shared" si="9"/>
        <v>12.934486111111111</v>
      </c>
      <c r="F141" s="8">
        <f t="shared" si="10"/>
        <v>0.002696</v>
      </c>
      <c r="G141">
        <f t="shared" si="11"/>
        <v>14.808999406085643</v>
      </c>
    </row>
    <row r="142" spans="1:7" ht="15">
      <c r="A142" s="1" t="s">
        <v>527</v>
      </c>
      <c r="B142" s="2">
        <f t="shared" si="6"/>
        <v>39783</v>
      </c>
      <c r="C142" s="12">
        <f t="shared" si="7"/>
        <v>0.7118055555555555</v>
      </c>
      <c r="D142" s="10">
        <f t="shared" si="8"/>
        <v>214.38753444444444</v>
      </c>
      <c r="E142" s="9">
        <f t="shared" si="9"/>
        <v>12.840825</v>
      </c>
      <c r="F142" s="8">
        <f t="shared" si="10"/>
        <v>0.002697</v>
      </c>
      <c r="G142">
        <f t="shared" si="11"/>
        <v>14.80350855836473</v>
      </c>
    </row>
    <row r="143" spans="1:7" ht="15">
      <c r="A143" s="1" t="s">
        <v>528</v>
      </c>
      <c r="B143" s="2">
        <f t="shared" si="6"/>
        <v>39783</v>
      </c>
      <c r="C143" s="12">
        <f t="shared" si="7"/>
        <v>0.7125</v>
      </c>
      <c r="D143" s="10">
        <f t="shared" si="8"/>
        <v>214.5955738888889</v>
      </c>
      <c r="E143" s="9">
        <f t="shared" si="9"/>
        <v>12.746655555555554</v>
      </c>
      <c r="F143" s="8">
        <f t="shared" si="10"/>
        <v>0.002697</v>
      </c>
      <c r="G143">
        <f t="shared" si="11"/>
        <v>14.80350855836473</v>
      </c>
    </row>
    <row r="144" spans="1:7" ht="15">
      <c r="A144" s="1" t="s">
        <v>529</v>
      </c>
      <c r="B144" s="2">
        <f t="shared" si="6"/>
        <v>39783</v>
      </c>
      <c r="C144" s="12">
        <f t="shared" si="7"/>
        <v>0.7131944444444445</v>
      </c>
      <c r="D144" s="10">
        <f t="shared" si="8"/>
        <v>214.80329166666667</v>
      </c>
      <c r="E144" s="9">
        <f t="shared" si="9"/>
        <v>12.651980555555555</v>
      </c>
      <c r="F144" s="8">
        <f t="shared" si="10"/>
        <v>0.002697</v>
      </c>
      <c r="G144">
        <f t="shared" si="11"/>
        <v>14.80350855836473</v>
      </c>
    </row>
    <row r="145" spans="1:7" ht="15">
      <c r="A145" s="1" t="s">
        <v>530</v>
      </c>
      <c r="B145" s="2">
        <f t="shared" si="6"/>
        <v>39783</v>
      </c>
      <c r="C145" s="12">
        <f t="shared" si="7"/>
        <v>0.7138888888888889</v>
      </c>
      <c r="D145" s="10">
        <f t="shared" si="8"/>
        <v>215.01068805555556</v>
      </c>
      <c r="E145" s="9">
        <f t="shared" si="9"/>
        <v>12.5568</v>
      </c>
      <c r="F145" s="8">
        <f t="shared" si="10"/>
        <v>0.002697</v>
      </c>
      <c r="G145">
        <f t="shared" si="11"/>
        <v>14.80350855836473</v>
      </c>
    </row>
    <row r="146" spans="1:7" ht="15">
      <c r="A146" s="1" t="s">
        <v>531</v>
      </c>
      <c r="B146" s="2">
        <f aca="true" t="shared" si="12" ref="B146:B209">DATE(FIXED(MID(A146,9,4)),FIXED(MID(A146,4,3)),FIXED(MID(A146,1,3)))</f>
        <v>39783</v>
      </c>
      <c r="C146" s="1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215.21776222222223</v>
      </c>
      <c r="E146" s="9">
        <f aca="true" t="shared" si="15" ref="E146:E209">(VALUE(MID(A146,42,2))+VALUE(MID(A146,45,2))/60+VALUE(MID(A146,48,7))/3600)*(IF(MID(A146,41,1)="-",-1,1))</f>
        <v>12.461119444444444</v>
      </c>
      <c r="F146" s="8">
        <f aca="true" t="shared" si="16" ref="F146:F209">VALUE(MID(A146,56,9))</f>
        <v>0.002697</v>
      </c>
      <c r="G146">
        <f aca="true" t="shared" si="17" ref="G146:G209">DEGREES(ATAN($B$6/($B$8*F146)))*60</f>
        <v>14.80350855836473</v>
      </c>
    </row>
    <row r="147" spans="1:7" ht="15">
      <c r="A147" s="1" t="s">
        <v>773</v>
      </c>
      <c r="B147" s="2">
        <f t="shared" si="12"/>
        <v>39783</v>
      </c>
      <c r="C147" s="12">
        <f t="shared" si="13"/>
        <v>0.7152777777777778</v>
      </c>
      <c r="D147" s="10">
        <f t="shared" si="14"/>
        <v>215.4245147222222</v>
      </c>
      <c r="E147" s="9">
        <f t="shared" si="15"/>
        <v>12.364936111111112</v>
      </c>
      <c r="F147" s="8">
        <f t="shared" si="16"/>
        <v>0.002697</v>
      </c>
      <c r="G147">
        <f t="shared" si="17"/>
        <v>14.80350855836473</v>
      </c>
    </row>
    <row r="148" spans="1:7" ht="15">
      <c r="A148" s="1" t="s">
        <v>774</v>
      </c>
      <c r="B148" s="2">
        <f t="shared" si="12"/>
        <v>39783</v>
      </c>
      <c r="C148" s="12">
        <f t="shared" si="13"/>
        <v>0.7159722222222222</v>
      </c>
      <c r="D148" s="10">
        <f t="shared" si="14"/>
        <v>215.63094472222224</v>
      </c>
      <c r="E148" s="9">
        <f t="shared" si="15"/>
        <v>12.268258333333334</v>
      </c>
      <c r="F148" s="8">
        <f t="shared" si="16"/>
        <v>0.002697</v>
      </c>
      <c r="G148">
        <f t="shared" si="17"/>
        <v>14.80350855836473</v>
      </c>
    </row>
    <row r="149" spans="1:7" ht="15">
      <c r="A149" s="1" t="s">
        <v>775</v>
      </c>
      <c r="B149" s="2">
        <f t="shared" si="12"/>
        <v>39783</v>
      </c>
      <c r="C149" s="12">
        <f t="shared" si="13"/>
        <v>0.7166666666666667</v>
      </c>
      <c r="D149" s="10">
        <f t="shared" si="14"/>
        <v>215.8370525</v>
      </c>
      <c r="E149" s="9">
        <f t="shared" si="15"/>
        <v>12.171083333333332</v>
      </c>
      <c r="F149" s="8">
        <f t="shared" si="16"/>
        <v>0.002697</v>
      </c>
      <c r="G149">
        <f t="shared" si="17"/>
        <v>14.80350855836473</v>
      </c>
    </row>
    <row r="150" spans="1:7" ht="15">
      <c r="A150" s="1" t="s">
        <v>776</v>
      </c>
      <c r="B150" s="2">
        <f t="shared" si="12"/>
        <v>39783</v>
      </c>
      <c r="C150" s="12">
        <f t="shared" si="13"/>
        <v>0.717361111111111</v>
      </c>
      <c r="D150" s="10">
        <f t="shared" si="14"/>
        <v>216.04283777777778</v>
      </c>
      <c r="E150" s="9">
        <f t="shared" si="15"/>
        <v>12.073413888888888</v>
      </c>
      <c r="F150" s="8">
        <f t="shared" si="16"/>
        <v>0.002697</v>
      </c>
      <c r="G150">
        <f t="shared" si="17"/>
        <v>14.80350855836473</v>
      </c>
    </row>
    <row r="151" spans="1:7" ht="15">
      <c r="A151" s="1" t="s">
        <v>532</v>
      </c>
      <c r="B151" s="2">
        <f t="shared" si="12"/>
        <v>39783</v>
      </c>
      <c r="C151" s="12">
        <f t="shared" si="13"/>
        <v>0.7180555555555556</v>
      </c>
      <c r="D151" s="10">
        <f t="shared" si="14"/>
        <v>216.24830055555555</v>
      </c>
      <c r="E151" s="9">
        <f t="shared" si="15"/>
        <v>11.975252777777778</v>
      </c>
      <c r="F151" s="8">
        <f t="shared" si="16"/>
        <v>0.002697</v>
      </c>
      <c r="G151">
        <f t="shared" si="17"/>
        <v>14.80350855836473</v>
      </c>
    </row>
    <row r="152" spans="1:7" ht="15">
      <c r="A152" s="1" t="s">
        <v>533</v>
      </c>
      <c r="B152" s="2">
        <f t="shared" si="12"/>
        <v>39783</v>
      </c>
      <c r="C152" s="12">
        <f t="shared" si="13"/>
        <v>0.71875</v>
      </c>
      <c r="D152" s="10">
        <f t="shared" si="14"/>
        <v>216.45344083333333</v>
      </c>
      <c r="E152" s="9">
        <f t="shared" si="15"/>
        <v>11.876602777777778</v>
      </c>
      <c r="F152" s="8">
        <f t="shared" si="16"/>
        <v>0.002697</v>
      </c>
      <c r="G152">
        <f t="shared" si="17"/>
        <v>14.80350855836473</v>
      </c>
    </row>
    <row r="153" spans="1:7" ht="15">
      <c r="A153" s="1" t="s">
        <v>534</v>
      </c>
      <c r="B153" s="2">
        <f t="shared" si="12"/>
        <v>39783</v>
      </c>
      <c r="C153" s="12">
        <f t="shared" si="13"/>
        <v>0.7194444444444444</v>
      </c>
      <c r="D153" s="10">
        <f t="shared" si="14"/>
        <v>216.65825833333335</v>
      </c>
      <c r="E153" s="9">
        <f t="shared" si="15"/>
        <v>11.777466666666667</v>
      </c>
      <c r="F153" s="8">
        <f t="shared" si="16"/>
        <v>0.002697</v>
      </c>
      <c r="G153">
        <f t="shared" si="17"/>
        <v>14.80350855836473</v>
      </c>
    </row>
    <row r="154" spans="1:7" ht="15">
      <c r="A154" s="1" t="s">
        <v>535</v>
      </c>
      <c r="B154" s="2">
        <f t="shared" si="12"/>
        <v>39783</v>
      </c>
      <c r="C154" s="12">
        <f t="shared" si="13"/>
        <v>0.720138888888889</v>
      </c>
      <c r="D154" s="10">
        <f t="shared" si="14"/>
        <v>216.86275333333333</v>
      </c>
      <c r="E154" s="9">
        <f t="shared" si="15"/>
        <v>11.677844444444444</v>
      </c>
      <c r="F154" s="8">
        <f t="shared" si="16"/>
        <v>0.002697</v>
      </c>
      <c r="G154">
        <f t="shared" si="17"/>
        <v>14.80350855836473</v>
      </c>
    </row>
    <row r="155" spans="1:7" ht="15">
      <c r="A155" s="1" t="s">
        <v>536</v>
      </c>
      <c r="B155" s="2">
        <f t="shared" si="12"/>
        <v>39783</v>
      </c>
      <c r="C155" s="12">
        <f t="shared" si="13"/>
        <v>0.7208333333333333</v>
      </c>
      <c r="D155" s="10">
        <f t="shared" si="14"/>
        <v>217.06692611111112</v>
      </c>
      <c r="E155" s="9">
        <f t="shared" si="15"/>
        <v>11.577738888888888</v>
      </c>
      <c r="F155" s="8">
        <f t="shared" si="16"/>
        <v>0.002697</v>
      </c>
      <c r="G155">
        <f t="shared" si="17"/>
        <v>14.80350855836473</v>
      </c>
    </row>
    <row r="156" spans="1:7" ht="15">
      <c r="A156" s="1" t="s">
        <v>537</v>
      </c>
      <c r="B156" s="2">
        <f t="shared" si="12"/>
        <v>39783</v>
      </c>
      <c r="C156" s="12">
        <f t="shared" si="13"/>
        <v>0.7215277777777778</v>
      </c>
      <c r="D156" s="10">
        <f t="shared" si="14"/>
        <v>217.27077583333335</v>
      </c>
      <c r="E156" s="9">
        <f t="shared" si="15"/>
        <v>11.477152777777778</v>
      </c>
      <c r="F156" s="8">
        <f t="shared" si="16"/>
        <v>0.002697</v>
      </c>
      <c r="G156">
        <f t="shared" si="17"/>
        <v>14.80350855836473</v>
      </c>
    </row>
    <row r="157" spans="1:7" ht="15">
      <c r="A157" s="1" t="s">
        <v>538</v>
      </c>
      <c r="B157" s="2">
        <f t="shared" si="12"/>
        <v>39783</v>
      </c>
      <c r="C157" s="12">
        <f t="shared" si="13"/>
        <v>0.7222222222222222</v>
      </c>
      <c r="D157" s="10">
        <f t="shared" si="14"/>
        <v>217.4743036111111</v>
      </c>
      <c r="E157" s="9">
        <f t="shared" si="15"/>
        <v>11.376088888888889</v>
      </c>
      <c r="F157" s="8">
        <f t="shared" si="16"/>
        <v>0.002697</v>
      </c>
      <c r="G157">
        <f t="shared" si="17"/>
        <v>14.80350855836473</v>
      </c>
    </row>
    <row r="158" spans="1:7" ht="15">
      <c r="A158" s="1" t="s">
        <v>777</v>
      </c>
      <c r="B158" s="2">
        <f t="shared" si="12"/>
        <v>39783</v>
      </c>
      <c r="C158" s="12">
        <f t="shared" si="13"/>
        <v>0.7229166666666668</v>
      </c>
      <c r="D158" s="10">
        <f t="shared" si="14"/>
        <v>217.67750888888887</v>
      </c>
      <c r="E158" s="9">
        <f t="shared" si="15"/>
        <v>11.274544444444444</v>
      </c>
      <c r="F158" s="8">
        <f t="shared" si="16"/>
        <v>0.002698</v>
      </c>
      <c r="G158">
        <f t="shared" si="17"/>
        <v>14.79802178087802</v>
      </c>
    </row>
    <row r="159" spans="1:7" ht="15">
      <c r="A159" s="1" t="s">
        <v>539</v>
      </c>
      <c r="B159" s="2">
        <f t="shared" si="12"/>
        <v>39783</v>
      </c>
      <c r="C159" s="12">
        <f t="shared" si="13"/>
        <v>0.7236111111111111</v>
      </c>
      <c r="D159" s="10">
        <f t="shared" si="14"/>
        <v>217.88039166666667</v>
      </c>
      <c r="E159" s="9">
        <f t="shared" si="15"/>
        <v>11.172527777777777</v>
      </c>
      <c r="F159" s="8">
        <f t="shared" si="16"/>
        <v>0.002698</v>
      </c>
      <c r="G159">
        <f t="shared" si="17"/>
        <v>14.79802178087802</v>
      </c>
    </row>
    <row r="160" spans="1:7" ht="15">
      <c r="A160" s="1" t="s">
        <v>540</v>
      </c>
      <c r="B160" s="2">
        <f t="shared" si="12"/>
        <v>39783</v>
      </c>
      <c r="C160" s="12">
        <f t="shared" si="13"/>
        <v>0.7243055555555555</v>
      </c>
      <c r="D160" s="10">
        <f t="shared" si="14"/>
        <v>218.0829525</v>
      </c>
      <c r="E160" s="9">
        <f t="shared" si="15"/>
        <v>11.070038888888888</v>
      </c>
      <c r="F160" s="8">
        <f t="shared" si="16"/>
        <v>0.002698</v>
      </c>
      <c r="G160">
        <f t="shared" si="17"/>
        <v>14.79802178087802</v>
      </c>
    </row>
    <row r="161" spans="1:7" ht="15">
      <c r="A161" s="1" t="s">
        <v>541</v>
      </c>
      <c r="B161" s="2">
        <f t="shared" si="12"/>
        <v>39783</v>
      </c>
      <c r="C161" s="12">
        <f t="shared" si="13"/>
        <v>0.725</v>
      </c>
      <c r="D161" s="10">
        <f t="shared" si="14"/>
        <v>218.28519138888888</v>
      </c>
      <c r="E161" s="9">
        <f t="shared" si="15"/>
        <v>10.967077777777778</v>
      </c>
      <c r="F161" s="8">
        <f t="shared" si="16"/>
        <v>0.002698</v>
      </c>
      <c r="G161">
        <f t="shared" si="17"/>
        <v>14.79802178087802</v>
      </c>
    </row>
    <row r="162" spans="1:7" ht="15">
      <c r="A162" s="1" t="s">
        <v>542</v>
      </c>
      <c r="B162" s="2">
        <f t="shared" si="12"/>
        <v>39783</v>
      </c>
      <c r="C162" s="12">
        <f t="shared" si="13"/>
        <v>0.7256944444444445</v>
      </c>
      <c r="D162" s="10">
        <f t="shared" si="14"/>
        <v>218.4871086111111</v>
      </c>
      <c r="E162" s="9">
        <f t="shared" si="15"/>
        <v>10.86365</v>
      </c>
      <c r="F162" s="8">
        <f t="shared" si="16"/>
        <v>0.002698</v>
      </c>
      <c r="G162">
        <f t="shared" si="17"/>
        <v>14.79802178087802</v>
      </c>
    </row>
    <row r="163" spans="1:7" ht="15">
      <c r="A163" s="1" t="s">
        <v>543</v>
      </c>
      <c r="B163" s="2">
        <f t="shared" si="12"/>
        <v>39783</v>
      </c>
      <c r="C163" s="12">
        <f t="shared" si="13"/>
        <v>0.7263888888888889</v>
      </c>
      <c r="D163" s="10">
        <f t="shared" si="14"/>
        <v>218.68870416666667</v>
      </c>
      <c r="E163" s="9">
        <f t="shared" si="15"/>
        <v>10.759755555555556</v>
      </c>
      <c r="F163" s="8">
        <f t="shared" si="16"/>
        <v>0.002698</v>
      </c>
      <c r="G163">
        <f t="shared" si="17"/>
        <v>14.79802178087802</v>
      </c>
    </row>
    <row r="164" spans="1:7" ht="15">
      <c r="A164" s="1" t="s">
        <v>544</v>
      </c>
      <c r="B164" s="2">
        <f t="shared" si="12"/>
        <v>39783</v>
      </c>
      <c r="C164" s="12">
        <f t="shared" si="13"/>
        <v>0.7270833333333333</v>
      </c>
      <c r="D164" s="10">
        <f t="shared" si="14"/>
        <v>218.88997833333332</v>
      </c>
      <c r="E164" s="9">
        <f t="shared" si="15"/>
        <v>10.655394444444445</v>
      </c>
      <c r="F164" s="8">
        <f t="shared" si="16"/>
        <v>0.002698</v>
      </c>
      <c r="G164">
        <f t="shared" si="17"/>
        <v>14.79802178087802</v>
      </c>
    </row>
    <row r="165" spans="1:7" ht="15">
      <c r="A165" s="1" t="s">
        <v>545</v>
      </c>
      <c r="B165" s="2">
        <f t="shared" si="12"/>
        <v>39783</v>
      </c>
      <c r="C165" s="12">
        <f t="shared" si="13"/>
        <v>0.7277777777777777</v>
      </c>
      <c r="D165" s="10">
        <f t="shared" si="14"/>
        <v>219.0909313888889</v>
      </c>
      <c r="E165" s="9">
        <f t="shared" si="15"/>
        <v>10.550572222222224</v>
      </c>
      <c r="F165" s="8">
        <f t="shared" si="16"/>
        <v>0.002698</v>
      </c>
      <c r="G165">
        <f t="shared" si="17"/>
        <v>14.79802178087802</v>
      </c>
    </row>
    <row r="166" spans="1:7" ht="15">
      <c r="A166" s="1" t="s">
        <v>546</v>
      </c>
      <c r="B166" s="2">
        <f t="shared" si="12"/>
        <v>39783</v>
      </c>
      <c r="C166" s="12">
        <f t="shared" si="13"/>
        <v>0.7284722222222223</v>
      </c>
      <c r="D166" s="10">
        <f t="shared" si="14"/>
        <v>219.29156388888887</v>
      </c>
      <c r="E166" s="9">
        <f t="shared" si="15"/>
        <v>10.445291666666668</v>
      </c>
      <c r="F166" s="8">
        <f t="shared" si="16"/>
        <v>0.002698</v>
      </c>
      <c r="G166">
        <f t="shared" si="17"/>
        <v>14.79802178087802</v>
      </c>
    </row>
    <row r="167" spans="1:7" ht="15">
      <c r="A167" s="1" t="s">
        <v>547</v>
      </c>
      <c r="B167" s="2">
        <f t="shared" si="12"/>
        <v>39783</v>
      </c>
      <c r="C167" s="12">
        <f t="shared" si="13"/>
        <v>0.7291666666666666</v>
      </c>
      <c r="D167" s="10">
        <f t="shared" si="14"/>
        <v>219.49187583333332</v>
      </c>
      <c r="E167" s="9">
        <f t="shared" si="15"/>
        <v>10.339552777777778</v>
      </c>
      <c r="F167" s="8">
        <f t="shared" si="16"/>
        <v>0.002698</v>
      </c>
      <c r="G167">
        <f t="shared" si="17"/>
        <v>14.79802178087802</v>
      </c>
    </row>
    <row r="168" spans="1:7" ht="15">
      <c r="A168" s="1" t="s">
        <v>548</v>
      </c>
      <c r="B168" s="2">
        <f t="shared" si="12"/>
        <v>39783</v>
      </c>
      <c r="C168" s="12">
        <f t="shared" si="13"/>
        <v>0.7298611111111111</v>
      </c>
      <c r="D168" s="10">
        <f t="shared" si="14"/>
        <v>219.6918672222222</v>
      </c>
      <c r="E168" s="9">
        <f t="shared" si="15"/>
        <v>10.233355555555555</v>
      </c>
      <c r="F168" s="8">
        <f t="shared" si="16"/>
        <v>0.002698</v>
      </c>
      <c r="G168">
        <f t="shared" si="17"/>
        <v>14.79802178087802</v>
      </c>
    </row>
    <row r="169" spans="1:7" ht="15">
      <c r="A169" s="1" t="s">
        <v>778</v>
      </c>
      <c r="B169" s="2">
        <f t="shared" si="12"/>
        <v>39783</v>
      </c>
      <c r="C169" s="12">
        <f t="shared" si="13"/>
        <v>0.7305555555555556</v>
      </c>
      <c r="D169" s="10">
        <f t="shared" si="14"/>
        <v>219.89153916666666</v>
      </c>
      <c r="E169" s="9">
        <f t="shared" si="15"/>
        <v>10.126705555555557</v>
      </c>
      <c r="F169" s="8">
        <f t="shared" si="16"/>
        <v>0.002698</v>
      </c>
      <c r="G169">
        <f t="shared" si="17"/>
        <v>14.79802178087802</v>
      </c>
    </row>
    <row r="170" spans="1:7" ht="15">
      <c r="A170" s="1" t="s">
        <v>779</v>
      </c>
      <c r="B170" s="2">
        <f t="shared" si="12"/>
        <v>39783</v>
      </c>
      <c r="C170" s="12">
        <f t="shared" si="13"/>
        <v>0.7312500000000001</v>
      </c>
      <c r="D170" s="10">
        <f t="shared" si="14"/>
        <v>220.0908913888889</v>
      </c>
      <c r="E170" s="9">
        <f t="shared" si="15"/>
        <v>10.019602777777779</v>
      </c>
      <c r="F170" s="8">
        <f t="shared" si="16"/>
        <v>0.002698</v>
      </c>
      <c r="G170">
        <f t="shared" si="17"/>
        <v>14.79802178087802</v>
      </c>
    </row>
    <row r="171" spans="1:7" ht="15">
      <c r="A171" s="1" t="s">
        <v>780</v>
      </c>
      <c r="B171" s="2">
        <f t="shared" si="12"/>
        <v>39783</v>
      </c>
      <c r="C171" s="12">
        <f t="shared" si="13"/>
        <v>0.7319444444444444</v>
      </c>
      <c r="D171" s="10">
        <f t="shared" si="14"/>
        <v>220.28992444444444</v>
      </c>
      <c r="E171" s="9">
        <f t="shared" si="15"/>
        <v>9.912052777777777</v>
      </c>
      <c r="F171" s="8">
        <f t="shared" si="16"/>
        <v>0.002698</v>
      </c>
      <c r="G171">
        <f t="shared" si="17"/>
        <v>14.79802178087802</v>
      </c>
    </row>
    <row r="172" spans="1:7" ht="15">
      <c r="A172" s="1" t="s">
        <v>549</v>
      </c>
      <c r="B172" s="2">
        <f t="shared" si="12"/>
        <v>39783</v>
      </c>
      <c r="C172" s="12">
        <f t="shared" si="13"/>
        <v>0.7326388888888888</v>
      </c>
      <c r="D172" s="10">
        <f t="shared" si="14"/>
        <v>220.4886386111111</v>
      </c>
      <c r="E172" s="9">
        <f t="shared" si="15"/>
        <v>9.804052777777779</v>
      </c>
      <c r="F172" s="8">
        <f t="shared" si="16"/>
        <v>0.002699</v>
      </c>
      <c r="G172">
        <f t="shared" si="17"/>
        <v>14.792539069101469</v>
      </c>
    </row>
    <row r="173" spans="1:7" ht="15">
      <c r="A173" s="1" t="s">
        <v>550</v>
      </c>
      <c r="B173" s="2">
        <f t="shared" si="12"/>
        <v>39783</v>
      </c>
      <c r="C173" s="12">
        <f t="shared" si="13"/>
        <v>0.7333333333333334</v>
      </c>
      <c r="D173" s="10">
        <f t="shared" si="14"/>
        <v>220.68703472222222</v>
      </c>
      <c r="E173" s="9">
        <f t="shared" si="15"/>
        <v>9.695608333333334</v>
      </c>
      <c r="F173" s="8">
        <f t="shared" si="16"/>
        <v>0.002699</v>
      </c>
      <c r="G173">
        <f t="shared" si="17"/>
        <v>14.792539069101469</v>
      </c>
    </row>
    <row r="174" spans="1:7" ht="15">
      <c r="A174" s="1" t="s">
        <v>551</v>
      </c>
      <c r="B174" s="2">
        <f t="shared" si="12"/>
        <v>39783</v>
      </c>
      <c r="C174" s="12">
        <f t="shared" si="13"/>
        <v>0.7340277777777778</v>
      </c>
      <c r="D174" s="10">
        <f t="shared" si="14"/>
        <v>220.88511277777778</v>
      </c>
      <c r="E174" s="9">
        <f t="shared" si="15"/>
        <v>9.586719444444444</v>
      </c>
      <c r="F174" s="8">
        <f t="shared" si="16"/>
        <v>0.002699</v>
      </c>
      <c r="G174">
        <f t="shared" si="17"/>
        <v>14.792539069101469</v>
      </c>
    </row>
    <row r="175" spans="1:7" ht="15">
      <c r="A175" s="1" t="s">
        <v>552</v>
      </c>
      <c r="B175" s="2">
        <f t="shared" si="12"/>
        <v>39783</v>
      </c>
      <c r="C175" s="12">
        <f t="shared" si="13"/>
        <v>0.7347222222222222</v>
      </c>
      <c r="D175" s="10">
        <f t="shared" si="14"/>
        <v>221.08287333333334</v>
      </c>
      <c r="E175" s="9">
        <f t="shared" si="15"/>
        <v>9.477391666666668</v>
      </c>
      <c r="F175" s="8">
        <f t="shared" si="16"/>
        <v>0.002699</v>
      </c>
      <c r="G175">
        <f t="shared" si="17"/>
        <v>14.792539069101469</v>
      </c>
    </row>
    <row r="176" spans="1:7" ht="15">
      <c r="A176" s="1" t="s">
        <v>553</v>
      </c>
      <c r="B176" s="2">
        <f t="shared" si="12"/>
        <v>39783</v>
      </c>
      <c r="C176" s="12">
        <f t="shared" si="13"/>
        <v>0.7354166666666666</v>
      </c>
      <c r="D176" s="10">
        <f t="shared" si="14"/>
        <v>221.28031694444445</v>
      </c>
      <c r="E176" s="9">
        <f t="shared" si="15"/>
        <v>9.367622222222222</v>
      </c>
      <c r="F176" s="8">
        <f t="shared" si="16"/>
        <v>0.002699</v>
      </c>
      <c r="G176">
        <f t="shared" si="17"/>
        <v>14.792539069101469</v>
      </c>
    </row>
    <row r="177" spans="1:7" ht="15">
      <c r="A177" s="1" t="s">
        <v>554</v>
      </c>
      <c r="B177" s="2">
        <f t="shared" si="12"/>
        <v>39783</v>
      </c>
      <c r="C177" s="12">
        <f t="shared" si="13"/>
        <v>0.7361111111111112</v>
      </c>
      <c r="D177" s="10">
        <f t="shared" si="14"/>
        <v>221.47744416666666</v>
      </c>
      <c r="E177" s="9">
        <f t="shared" si="15"/>
        <v>9.25741388888889</v>
      </c>
      <c r="F177" s="8">
        <f t="shared" si="16"/>
        <v>0.002699</v>
      </c>
      <c r="G177">
        <f t="shared" si="17"/>
        <v>14.792539069101469</v>
      </c>
    </row>
    <row r="178" spans="1:7" ht="15">
      <c r="A178" s="1" t="s">
        <v>555</v>
      </c>
      <c r="B178" s="2">
        <f t="shared" si="12"/>
        <v>39783</v>
      </c>
      <c r="C178" s="12">
        <f t="shared" si="13"/>
        <v>0.7368055555555556</v>
      </c>
      <c r="D178" s="10">
        <f t="shared" si="14"/>
        <v>221.67425555555553</v>
      </c>
      <c r="E178" s="9">
        <f t="shared" si="15"/>
        <v>9.146772222222221</v>
      </c>
      <c r="F178" s="8">
        <f t="shared" si="16"/>
        <v>0.002699</v>
      </c>
      <c r="G178">
        <f t="shared" si="17"/>
        <v>14.792539069101469</v>
      </c>
    </row>
    <row r="179" spans="1:7" ht="15">
      <c r="A179" s="1" t="s">
        <v>556</v>
      </c>
      <c r="B179" s="2">
        <f t="shared" si="12"/>
        <v>39783</v>
      </c>
      <c r="C179" s="12">
        <f t="shared" si="13"/>
        <v>0.7374999999999999</v>
      </c>
      <c r="D179" s="10">
        <f t="shared" si="14"/>
        <v>221.8707513888889</v>
      </c>
      <c r="E179" s="9">
        <f t="shared" si="15"/>
        <v>9.0357</v>
      </c>
      <c r="F179" s="8">
        <f t="shared" si="16"/>
        <v>0.002699</v>
      </c>
      <c r="G179">
        <f t="shared" si="17"/>
        <v>14.792539069101469</v>
      </c>
    </row>
    <row r="180" spans="1:7" ht="15">
      <c r="A180" s="1" t="s">
        <v>557</v>
      </c>
      <c r="B180" s="2">
        <f t="shared" si="12"/>
        <v>39783</v>
      </c>
      <c r="C180" s="12">
        <f t="shared" si="13"/>
        <v>0.7381944444444444</v>
      </c>
      <c r="D180" s="10">
        <f t="shared" si="14"/>
        <v>222.06693222222222</v>
      </c>
      <c r="E180" s="9">
        <f t="shared" si="15"/>
        <v>8.924191666666665</v>
      </c>
      <c r="F180" s="8">
        <f t="shared" si="16"/>
        <v>0.002699</v>
      </c>
      <c r="G180">
        <f t="shared" si="17"/>
        <v>14.792539069101469</v>
      </c>
    </row>
    <row r="181" spans="1:7" ht="15">
      <c r="A181" s="1" t="s">
        <v>781</v>
      </c>
      <c r="B181" s="2">
        <f t="shared" si="12"/>
        <v>39783</v>
      </c>
      <c r="C181" s="12">
        <f t="shared" si="13"/>
        <v>0.7388888888888889</v>
      </c>
      <c r="D181" s="10">
        <f t="shared" si="14"/>
        <v>222.26279916666667</v>
      </c>
      <c r="E181" s="9">
        <f t="shared" si="15"/>
        <v>8.812258333333334</v>
      </c>
      <c r="F181" s="8">
        <f t="shared" si="16"/>
        <v>0.002699</v>
      </c>
      <c r="G181">
        <f t="shared" si="17"/>
        <v>14.792539069101469</v>
      </c>
    </row>
    <row r="182" spans="1:7" ht="15">
      <c r="A182" s="1" t="s">
        <v>558</v>
      </c>
      <c r="B182" s="2">
        <f t="shared" si="12"/>
        <v>39783</v>
      </c>
      <c r="C182" s="12">
        <f t="shared" si="13"/>
        <v>0.7395833333333334</v>
      </c>
      <c r="D182" s="10">
        <f t="shared" si="14"/>
        <v>222.45835194444444</v>
      </c>
      <c r="E182" s="9">
        <f t="shared" si="15"/>
        <v>8.699894444444444</v>
      </c>
      <c r="F182" s="8">
        <f t="shared" si="16"/>
        <v>0.002699</v>
      </c>
      <c r="G182">
        <f t="shared" si="17"/>
        <v>14.792539069101469</v>
      </c>
    </row>
    <row r="183" spans="1:7" ht="15">
      <c r="A183" s="1" t="s">
        <v>559</v>
      </c>
      <c r="B183" s="2">
        <f t="shared" si="12"/>
        <v>39783</v>
      </c>
      <c r="C183" s="12">
        <f t="shared" si="13"/>
        <v>0.7402777777777777</v>
      </c>
      <c r="D183" s="10">
        <f t="shared" si="14"/>
        <v>222.65359194444446</v>
      </c>
      <c r="E183" s="9">
        <f t="shared" si="15"/>
        <v>8.587108333333333</v>
      </c>
      <c r="F183" s="8">
        <f t="shared" si="16"/>
        <v>0.002699</v>
      </c>
      <c r="G183">
        <f t="shared" si="17"/>
        <v>14.792539069101469</v>
      </c>
    </row>
    <row r="184" spans="1:7" ht="15">
      <c r="A184" s="1" t="s">
        <v>560</v>
      </c>
      <c r="B184" s="2">
        <f t="shared" si="12"/>
        <v>39783</v>
      </c>
      <c r="C184" s="12">
        <f t="shared" si="13"/>
        <v>0.7409722222222223</v>
      </c>
      <c r="D184" s="10">
        <f t="shared" si="14"/>
        <v>222.84851944444446</v>
      </c>
      <c r="E184" s="9">
        <f t="shared" si="15"/>
        <v>8.4739</v>
      </c>
      <c r="F184" s="8">
        <f t="shared" si="16"/>
        <v>0.002699</v>
      </c>
      <c r="G184">
        <f t="shared" si="17"/>
        <v>14.792539069101469</v>
      </c>
    </row>
    <row r="185" spans="1:7" ht="15">
      <c r="A185" s="1" t="s">
        <v>561</v>
      </c>
      <c r="B185" s="2">
        <f t="shared" si="12"/>
        <v>39783</v>
      </c>
      <c r="C185" s="12">
        <f t="shared" si="13"/>
        <v>0.7416666666666667</v>
      </c>
      <c r="D185" s="10">
        <f t="shared" si="14"/>
        <v>223.043135</v>
      </c>
      <c r="E185" s="9">
        <f t="shared" si="15"/>
        <v>8.360266666666666</v>
      </c>
      <c r="F185" s="8">
        <f t="shared" si="16"/>
        <v>0.002699</v>
      </c>
      <c r="G185">
        <f t="shared" si="17"/>
        <v>14.792539069101469</v>
      </c>
    </row>
    <row r="186" spans="1:7" ht="15">
      <c r="A186" s="1" t="s">
        <v>562</v>
      </c>
      <c r="B186" s="2">
        <f t="shared" si="12"/>
        <v>39783</v>
      </c>
      <c r="C186" s="12">
        <f t="shared" si="13"/>
        <v>0.7423611111111111</v>
      </c>
      <c r="D186" s="10">
        <f t="shared" si="14"/>
        <v>223.2374397222222</v>
      </c>
      <c r="E186" s="9">
        <f t="shared" si="15"/>
        <v>8.246219444444444</v>
      </c>
      <c r="F186" s="8">
        <f t="shared" si="16"/>
        <v>0.0027</v>
      </c>
      <c r="G186">
        <f t="shared" si="17"/>
        <v>14.78706041851773</v>
      </c>
    </row>
    <row r="187" spans="1:7" ht="15">
      <c r="A187" s="1" t="s">
        <v>563</v>
      </c>
      <c r="B187" s="2">
        <f t="shared" si="12"/>
        <v>39783</v>
      </c>
      <c r="C187" s="12">
        <f t="shared" si="13"/>
        <v>0.7430555555555555</v>
      </c>
      <c r="D187" s="10">
        <f t="shared" si="14"/>
        <v>223.4314336111111</v>
      </c>
      <c r="E187" s="9">
        <f t="shared" si="15"/>
        <v>8.131752777777779</v>
      </c>
      <c r="F187" s="8">
        <f t="shared" si="16"/>
        <v>0.0027</v>
      </c>
      <c r="G187">
        <f t="shared" si="17"/>
        <v>14.78706041851773</v>
      </c>
    </row>
    <row r="188" spans="1:7" ht="15">
      <c r="A188" s="1" t="s">
        <v>564</v>
      </c>
      <c r="B188" s="2">
        <f t="shared" si="12"/>
        <v>39783</v>
      </c>
      <c r="C188" s="12">
        <f t="shared" si="13"/>
        <v>0.74375</v>
      </c>
      <c r="D188" s="10">
        <f t="shared" si="14"/>
        <v>223.62511805555556</v>
      </c>
      <c r="E188" s="9">
        <f t="shared" si="15"/>
        <v>8.016872222222222</v>
      </c>
      <c r="F188" s="8">
        <f t="shared" si="16"/>
        <v>0.0027</v>
      </c>
      <c r="G188">
        <f t="shared" si="17"/>
        <v>14.78706041851773</v>
      </c>
    </row>
    <row r="189" spans="1:7" ht="15">
      <c r="A189" s="1" t="s">
        <v>565</v>
      </c>
      <c r="B189" s="2">
        <f t="shared" si="12"/>
        <v>39783</v>
      </c>
      <c r="C189" s="12">
        <f t="shared" si="13"/>
        <v>0.7444444444444445</v>
      </c>
      <c r="D189" s="10">
        <f t="shared" si="14"/>
        <v>223.81849333333332</v>
      </c>
      <c r="E189" s="9">
        <f t="shared" si="15"/>
        <v>7.901577777777778</v>
      </c>
      <c r="F189" s="8">
        <f t="shared" si="16"/>
        <v>0.0027</v>
      </c>
      <c r="G189">
        <f t="shared" si="17"/>
        <v>14.78706041851773</v>
      </c>
    </row>
    <row r="190" spans="1:7" ht="15">
      <c r="A190" s="1" t="s">
        <v>566</v>
      </c>
      <c r="B190" s="2">
        <f t="shared" si="12"/>
        <v>39783</v>
      </c>
      <c r="C190" s="12">
        <f t="shared" si="13"/>
        <v>0.7451388888888889</v>
      </c>
      <c r="D190" s="10">
        <f t="shared" si="14"/>
        <v>224.01156055555555</v>
      </c>
      <c r="E190" s="9">
        <f t="shared" si="15"/>
        <v>7.785872222222222</v>
      </c>
      <c r="F190" s="8">
        <f t="shared" si="16"/>
        <v>0.0027</v>
      </c>
      <c r="G190">
        <f t="shared" si="17"/>
        <v>14.78706041851773</v>
      </c>
    </row>
    <row r="191" spans="1:7" ht="15">
      <c r="A191" s="1" t="s">
        <v>567</v>
      </c>
      <c r="B191" s="2">
        <f t="shared" si="12"/>
        <v>39783</v>
      </c>
      <c r="C191" s="12">
        <f t="shared" si="13"/>
        <v>0.7458333333333332</v>
      </c>
      <c r="D191" s="10">
        <f t="shared" si="14"/>
        <v>224.20432</v>
      </c>
      <c r="E191" s="9">
        <f t="shared" si="15"/>
        <v>7.669758333333333</v>
      </c>
      <c r="F191" s="8">
        <f t="shared" si="16"/>
        <v>0.0027</v>
      </c>
      <c r="G191">
        <f t="shared" si="17"/>
        <v>14.78706041851773</v>
      </c>
    </row>
    <row r="192" spans="1:7" ht="15">
      <c r="A192" s="1" t="s">
        <v>568</v>
      </c>
      <c r="B192" s="2">
        <f t="shared" si="12"/>
        <v>39783</v>
      </c>
      <c r="C192" s="12">
        <f t="shared" si="13"/>
        <v>0.7465277777777778</v>
      </c>
      <c r="D192" s="10">
        <f t="shared" si="14"/>
        <v>224.39677277777778</v>
      </c>
      <c r="E192" s="9">
        <f t="shared" si="15"/>
        <v>7.553238888888889</v>
      </c>
      <c r="F192" s="8">
        <f t="shared" si="16"/>
        <v>0.0027</v>
      </c>
      <c r="G192">
        <f t="shared" si="17"/>
        <v>14.78706041851773</v>
      </c>
    </row>
    <row r="193" spans="1:7" ht="15">
      <c r="A193" s="1" t="s">
        <v>782</v>
      </c>
      <c r="B193" s="2">
        <f t="shared" si="12"/>
        <v>39783</v>
      </c>
      <c r="C193" s="12">
        <f t="shared" si="13"/>
        <v>0.7472222222222222</v>
      </c>
      <c r="D193" s="10">
        <f t="shared" si="14"/>
        <v>224.58891972222224</v>
      </c>
      <c r="E193" s="9">
        <f t="shared" si="15"/>
        <v>7.4363166666666665</v>
      </c>
      <c r="F193" s="8">
        <f t="shared" si="16"/>
        <v>0.0027</v>
      </c>
      <c r="G193">
        <f t="shared" si="17"/>
        <v>14.78706041851773</v>
      </c>
    </row>
    <row r="194" spans="1:7" ht="15">
      <c r="A194" s="1" t="s">
        <v>569</v>
      </c>
      <c r="B194" s="2">
        <f t="shared" si="12"/>
        <v>39783</v>
      </c>
      <c r="C194" s="12">
        <f t="shared" si="13"/>
        <v>0.7479166666666667</v>
      </c>
      <c r="D194" s="10">
        <f t="shared" si="14"/>
        <v>224.78076111111113</v>
      </c>
      <c r="E194" s="9">
        <f t="shared" si="15"/>
        <v>7.318988888888889</v>
      </c>
      <c r="F194" s="8">
        <f t="shared" si="16"/>
        <v>0.0027</v>
      </c>
      <c r="G194">
        <f t="shared" si="17"/>
        <v>14.78706041851773</v>
      </c>
    </row>
    <row r="195" spans="1:7" ht="15">
      <c r="A195" s="1" t="s">
        <v>783</v>
      </c>
      <c r="B195" s="2">
        <f t="shared" si="12"/>
        <v>39783</v>
      </c>
      <c r="C195" s="12">
        <f t="shared" si="13"/>
        <v>0.748611111111111</v>
      </c>
      <c r="D195" s="10">
        <f t="shared" si="14"/>
        <v>224.9722986111111</v>
      </c>
      <c r="E195" s="9">
        <f t="shared" si="15"/>
        <v>7.201261111111111</v>
      </c>
      <c r="F195" s="8">
        <f t="shared" si="16"/>
        <v>0.0027</v>
      </c>
      <c r="G195">
        <f t="shared" si="17"/>
        <v>14.78706041851773</v>
      </c>
    </row>
    <row r="196" spans="1:7" ht="15">
      <c r="A196" s="1" t="s">
        <v>570</v>
      </c>
      <c r="B196" s="2">
        <f t="shared" si="12"/>
        <v>39783</v>
      </c>
      <c r="C196" s="12">
        <f t="shared" si="13"/>
        <v>0.7493055555555556</v>
      </c>
      <c r="D196" s="10">
        <f t="shared" si="14"/>
        <v>225.16353222222222</v>
      </c>
      <c r="E196" s="9">
        <f t="shared" si="15"/>
        <v>7.083136111111111</v>
      </c>
      <c r="F196" s="8">
        <f t="shared" si="16"/>
        <v>0.0027</v>
      </c>
      <c r="G196">
        <f t="shared" si="17"/>
        <v>14.78706041851773</v>
      </c>
    </row>
    <row r="197" spans="1:7" ht="15">
      <c r="A197" s="1" t="s">
        <v>571</v>
      </c>
      <c r="B197" s="2">
        <f t="shared" si="12"/>
        <v>39783</v>
      </c>
      <c r="C197" s="12">
        <f t="shared" si="13"/>
        <v>0.75</v>
      </c>
      <c r="D197" s="10">
        <f t="shared" si="14"/>
        <v>225.3544633333333</v>
      </c>
      <c r="E197" s="9">
        <f t="shared" si="15"/>
        <v>6.964611111111111</v>
      </c>
      <c r="F197" s="8">
        <f t="shared" si="16"/>
        <v>0.0027</v>
      </c>
      <c r="G197">
        <f t="shared" si="17"/>
        <v>14.78706041851773</v>
      </c>
    </row>
    <row r="198" spans="1:7" ht="15">
      <c r="A198" s="1" t="s">
        <v>572</v>
      </c>
      <c r="B198" s="2">
        <f t="shared" si="12"/>
        <v>39783</v>
      </c>
      <c r="C198" s="12">
        <f t="shared" si="13"/>
        <v>0.7506944444444444</v>
      </c>
      <c r="D198" s="10">
        <f t="shared" si="14"/>
        <v>225.54509277777777</v>
      </c>
      <c r="E198" s="9">
        <f t="shared" si="15"/>
        <v>6.845694444444444</v>
      </c>
      <c r="F198" s="8">
        <f t="shared" si="16"/>
        <v>0.0027</v>
      </c>
      <c r="G198">
        <f t="shared" si="17"/>
        <v>14.78706041851773</v>
      </c>
    </row>
    <row r="199" spans="1:7" ht="15">
      <c r="A199" s="1" t="s">
        <v>573</v>
      </c>
      <c r="B199" s="2">
        <f t="shared" si="12"/>
        <v>39783</v>
      </c>
      <c r="C199" s="12">
        <f t="shared" si="13"/>
        <v>0.751388888888889</v>
      </c>
      <c r="D199" s="10">
        <f t="shared" si="14"/>
        <v>225.7354211111111</v>
      </c>
      <c r="E199" s="9">
        <f t="shared" si="15"/>
        <v>6.726386111111111</v>
      </c>
      <c r="F199" s="8">
        <f t="shared" si="16"/>
        <v>0.002701</v>
      </c>
      <c r="G199">
        <f t="shared" si="17"/>
        <v>14.781585824616155</v>
      </c>
    </row>
    <row r="200" spans="1:7" ht="15">
      <c r="A200" s="1" t="s">
        <v>574</v>
      </c>
      <c r="B200" s="2">
        <f t="shared" si="12"/>
        <v>39783</v>
      </c>
      <c r="C200" s="12">
        <f t="shared" si="13"/>
        <v>0.7520833333333333</v>
      </c>
      <c r="D200" s="10">
        <f t="shared" si="14"/>
        <v>225.92544972222223</v>
      </c>
      <c r="E200" s="9">
        <f t="shared" si="15"/>
        <v>6.60668611111111</v>
      </c>
      <c r="F200" s="8">
        <f t="shared" si="16"/>
        <v>0.002701</v>
      </c>
      <c r="G200">
        <f t="shared" si="17"/>
        <v>14.781585824616155</v>
      </c>
    </row>
    <row r="201" spans="1:7" ht="15">
      <c r="A201" s="1" t="s">
        <v>575</v>
      </c>
      <c r="B201" s="2">
        <f t="shared" si="12"/>
        <v>39783</v>
      </c>
      <c r="C201" s="12">
        <f t="shared" si="13"/>
        <v>0.7527777777777778</v>
      </c>
      <c r="D201" s="10">
        <f t="shared" si="14"/>
        <v>226.11517916666665</v>
      </c>
      <c r="E201" s="9">
        <f t="shared" si="15"/>
        <v>6.486597222222223</v>
      </c>
      <c r="F201" s="8">
        <f t="shared" si="16"/>
        <v>0.002701</v>
      </c>
      <c r="G201">
        <f t="shared" si="17"/>
        <v>14.781585824616155</v>
      </c>
    </row>
    <row r="202" spans="1:7" ht="15">
      <c r="A202" s="1" t="s">
        <v>576</v>
      </c>
      <c r="B202" s="2">
        <f t="shared" si="12"/>
        <v>39783</v>
      </c>
      <c r="C202" s="12">
        <f t="shared" si="13"/>
        <v>0.7534722222222222</v>
      </c>
      <c r="D202" s="10">
        <f t="shared" si="14"/>
        <v>226.30461055555557</v>
      </c>
      <c r="E202" s="9">
        <f t="shared" si="15"/>
        <v>6.366122222222222</v>
      </c>
      <c r="F202" s="8">
        <f t="shared" si="16"/>
        <v>0.002701</v>
      </c>
      <c r="G202">
        <f t="shared" si="17"/>
        <v>14.781585824616155</v>
      </c>
    </row>
    <row r="203" spans="1:7" ht="15">
      <c r="A203" s="1" t="s">
        <v>577</v>
      </c>
      <c r="B203" s="2">
        <f t="shared" si="12"/>
        <v>39783</v>
      </c>
      <c r="C203" s="12">
        <f t="shared" si="13"/>
        <v>0.7541666666666668</v>
      </c>
      <c r="D203" s="10">
        <f t="shared" si="14"/>
        <v>226.4937447222222</v>
      </c>
      <c r="E203" s="9">
        <f t="shared" si="15"/>
        <v>6.245261111111112</v>
      </c>
      <c r="F203" s="8">
        <f t="shared" si="16"/>
        <v>0.002701</v>
      </c>
      <c r="G203">
        <f t="shared" si="17"/>
        <v>14.781585824616155</v>
      </c>
    </row>
    <row r="204" spans="1:7" ht="15">
      <c r="A204" s="1" t="s">
        <v>784</v>
      </c>
      <c r="B204" s="2">
        <f t="shared" si="12"/>
        <v>39783</v>
      </c>
      <c r="C204" s="12">
        <f t="shared" si="13"/>
        <v>0.7548611111111111</v>
      </c>
      <c r="D204" s="10">
        <f t="shared" si="14"/>
        <v>226.68258277777778</v>
      </c>
      <c r="E204" s="9">
        <f t="shared" si="15"/>
        <v>6.1240194444444445</v>
      </c>
      <c r="F204" s="8">
        <f t="shared" si="16"/>
        <v>0.002701</v>
      </c>
      <c r="G204">
        <f t="shared" si="17"/>
        <v>14.781585824616155</v>
      </c>
    </row>
    <row r="205" spans="1:7" ht="15">
      <c r="A205" s="1" t="s">
        <v>578</v>
      </c>
      <c r="B205" s="2">
        <f t="shared" si="12"/>
        <v>39783</v>
      </c>
      <c r="C205" s="12">
        <f t="shared" si="13"/>
        <v>0.7555555555555555</v>
      </c>
      <c r="D205" s="10">
        <f t="shared" si="14"/>
        <v>226.8711252777778</v>
      </c>
      <c r="E205" s="9">
        <f t="shared" si="15"/>
        <v>6.002394444444445</v>
      </c>
      <c r="F205" s="8">
        <f t="shared" si="16"/>
        <v>0.002701</v>
      </c>
      <c r="G205">
        <f t="shared" si="17"/>
        <v>14.781585824616155</v>
      </c>
    </row>
    <row r="206" spans="1:7" ht="15">
      <c r="A206" s="1" t="s">
        <v>785</v>
      </c>
      <c r="B206" s="2">
        <f t="shared" si="12"/>
        <v>39783</v>
      </c>
      <c r="C206" s="12">
        <f t="shared" si="13"/>
        <v>0.75625</v>
      </c>
      <c r="D206" s="10">
        <f t="shared" si="14"/>
        <v>227.0593738888889</v>
      </c>
      <c r="E206" s="9">
        <f t="shared" si="15"/>
        <v>5.880394444444445</v>
      </c>
      <c r="F206" s="8">
        <f t="shared" si="16"/>
        <v>0.002701</v>
      </c>
      <c r="G206">
        <f t="shared" si="17"/>
        <v>14.781585824616155</v>
      </c>
    </row>
    <row r="207" spans="1:7" ht="15">
      <c r="A207" s="1" t="s">
        <v>579</v>
      </c>
      <c r="B207" s="2">
        <f t="shared" si="12"/>
        <v>39783</v>
      </c>
      <c r="C207" s="12">
        <f t="shared" si="13"/>
        <v>0.7569444444444445</v>
      </c>
      <c r="D207" s="10">
        <f t="shared" si="14"/>
        <v>227.24732916666665</v>
      </c>
      <c r="E207" s="9">
        <f t="shared" si="15"/>
        <v>5.758013888888889</v>
      </c>
      <c r="F207" s="8">
        <f t="shared" si="16"/>
        <v>0.002701</v>
      </c>
      <c r="G207">
        <f t="shared" si="17"/>
        <v>14.781585824616155</v>
      </c>
    </row>
    <row r="208" spans="1:7" ht="15">
      <c r="A208" s="1" t="s">
        <v>580</v>
      </c>
      <c r="B208" s="2">
        <f t="shared" si="12"/>
        <v>39783</v>
      </c>
      <c r="C208" s="12">
        <f t="shared" si="13"/>
        <v>0.7576388888888889</v>
      </c>
      <c r="D208" s="10">
        <f t="shared" si="14"/>
        <v>227.43499222222223</v>
      </c>
      <c r="E208" s="9">
        <f t="shared" si="15"/>
        <v>5.63526111111111</v>
      </c>
      <c r="F208" s="8">
        <f t="shared" si="16"/>
        <v>0.002701</v>
      </c>
      <c r="G208">
        <f t="shared" si="17"/>
        <v>14.781585824616155</v>
      </c>
    </row>
    <row r="209" spans="1:7" ht="15">
      <c r="A209" s="1" t="s">
        <v>581</v>
      </c>
      <c r="B209" s="2">
        <f t="shared" si="12"/>
        <v>39783</v>
      </c>
      <c r="C209" s="12">
        <f t="shared" si="13"/>
        <v>0.7583333333333333</v>
      </c>
      <c r="D209" s="10">
        <f t="shared" si="14"/>
        <v>227.62236416666667</v>
      </c>
      <c r="E209" s="9">
        <f t="shared" si="15"/>
        <v>5.512136111111111</v>
      </c>
      <c r="F209" s="8">
        <f t="shared" si="16"/>
        <v>0.002701</v>
      </c>
      <c r="G209">
        <f t="shared" si="17"/>
        <v>14.781585824616155</v>
      </c>
    </row>
    <row r="210" spans="1:7" ht="15">
      <c r="A210" s="1" t="s">
        <v>582</v>
      </c>
      <c r="B210" s="2">
        <f aca="true" t="shared" si="18" ref="B210:B273">DATE(FIXED(MID(A210,9,4)),FIXED(MID(A210,4,3)),FIXED(MID(A210,1,3)))</f>
        <v>39783</v>
      </c>
      <c r="C210" s="1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227.80944583333334</v>
      </c>
      <c r="E210" s="9">
        <f aca="true" t="shared" si="21" ref="E210:E273">(VALUE(MID(A210,42,2))+VALUE(MID(A210,45,2))/60+VALUE(MID(A210,48,7))/3600)*(IF(MID(A210,41,1)="-",-1,1))</f>
        <v>5.388638888888889</v>
      </c>
      <c r="F210" s="8">
        <f aca="true" t="shared" si="22" ref="F210:F273">VALUE(MID(A210,56,9))</f>
        <v>0.002701</v>
      </c>
      <c r="G210">
        <f aca="true" t="shared" si="23" ref="G210:G273">DEGREES(ATAN($B$6/($B$8*F210)))*60</f>
        <v>14.781585824616155</v>
      </c>
    </row>
    <row r="211" spans="1:7" ht="15">
      <c r="A211" s="1" t="s">
        <v>583</v>
      </c>
      <c r="B211" s="2">
        <f t="shared" si="18"/>
        <v>39783</v>
      </c>
      <c r="C211" s="12">
        <f t="shared" si="19"/>
        <v>0.7597222222222223</v>
      </c>
      <c r="D211" s="10">
        <f t="shared" si="20"/>
        <v>227.9962386111111</v>
      </c>
      <c r="E211" s="9">
        <f t="shared" si="21"/>
        <v>5.264772222222223</v>
      </c>
      <c r="F211" s="8">
        <f t="shared" si="22"/>
        <v>0.002702</v>
      </c>
      <c r="G211">
        <f t="shared" si="23"/>
        <v>14.776115282892755</v>
      </c>
    </row>
    <row r="212" spans="1:7" ht="15">
      <c r="A212" s="1" t="s">
        <v>584</v>
      </c>
      <c r="B212" s="2">
        <f t="shared" si="18"/>
        <v>39783</v>
      </c>
      <c r="C212" s="12">
        <f t="shared" si="19"/>
        <v>0.7604166666666666</v>
      </c>
      <c r="D212" s="10">
        <f t="shared" si="20"/>
        <v>228.1827436111111</v>
      </c>
      <c r="E212" s="9">
        <f t="shared" si="21"/>
        <v>5.1405416666666675</v>
      </c>
      <c r="F212" s="8">
        <f t="shared" si="22"/>
        <v>0.002702</v>
      </c>
      <c r="G212">
        <f t="shared" si="23"/>
        <v>14.776115282892755</v>
      </c>
    </row>
    <row r="213" spans="1:7" ht="15">
      <c r="A213" s="1" t="s">
        <v>585</v>
      </c>
      <c r="B213" s="2">
        <f t="shared" si="18"/>
        <v>39783</v>
      </c>
      <c r="C213" s="12">
        <f t="shared" si="19"/>
        <v>0.7611111111111111</v>
      </c>
      <c r="D213" s="10">
        <f t="shared" si="20"/>
        <v>228.36896166666668</v>
      </c>
      <c r="E213" s="9">
        <f t="shared" si="21"/>
        <v>5.015944444444444</v>
      </c>
      <c r="F213" s="8">
        <f t="shared" si="22"/>
        <v>0.002702</v>
      </c>
      <c r="G213">
        <f t="shared" si="23"/>
        <v>14.776115282892755</v>
      </c>
    </row>
    <row r="214" spans="1:7" ht="15">
      <c r="A214" s="1" t="s">
        <v>786</v>
      </c>
      <c r="B214" s="2">
        <f t="shared" si="18"/>
        <v>39783</v>
      </c>
      <c r="C214" s="12">
        <f t="shared" si="19"/>
        <v>0.7618055555555556</v>
      </c>
      <c r="D214" s="10">
        <f t="shared" si="20"/>
        <v>228.5548938888889</v>
      </c>
      <c r="E214" s="9">
        <f t="shared" si="21"/>
        <v>4.890983333333333</v>
      </c>
      <c r="F214" s="8">
        <f t="shared" si="22"/>
        <v>0.002702</v>
      </c>
      <c r="G214">
        <f t="shared" si="23"/>
        <v>14.776115282892755</v>
      </c>
    </row>
    <row r="215" spans="1:7" ht="15">
      <c r="A215" s="1" t="s">
        <v>586</v>
      </c>
      <c r="B215" s="2">
        <f t="shared" si="18"/>
        <v>39783</v>
      </c>
      <c r="C215" s="12">
        <f t="shared" si="19"/>
        <v>0.7625000000000001</v>
      </c>
      <c r="D215" s="10">
        <f t="shared" si="20"/>
        <v>228.7405413888889</v>
      </c>
      <c r="E215" s="9">
        <f t="shared" si="21"/>
        <v>4.765661111111111</v>
      </c>
      <c r="F215" s="8">
        <f t="shared" si="22"/>
        <v>0.002702</v>
      </c>
      <c r="G215">
        <f t="shared" si="23"/>
        <v>14.776115282892755</v>
      </c>
    </row>
    <row r="216" spans="1:7" ht="15">
      <c r="A216" s="1" t="s">
        <v>587</v>
      </c>
      <c r="B216" s="2">
        <f t="shared" si="18"/>
        <v>39783</v>
      </c>
      <c r="C216" s="12">
        <f t="shared" si="19"/>
        <v>0.7631944444444444</v>
      </c>
      <c r="D216" s="10">
        <f t="shared" si="20"/>
        <v>228.92590555555554</v>
      </c>
      <c r="E216" s="9">
        <f t="shared" si="21"/>
        <v>4.639980555555555</v>
      </c>
      <c r="F216" s="8">
        <f t="shared" si="22"/>
        <v>0.002702</v>
      </c>
      <c r="G216">
        <f t="shared" si="23"/>
        <v>14.776115282892755</v>
      </c>
    </row>
    <row r="217" spans="1:7" ht="15">
      <c r="A217" s="1" t="s">
        <v>588</v>
      </c>
      <c r="B217" s="2">
        <f t="shared" si="18"/>
        <v>39783</v>
      </c>
      <c r="C217" s="12">
        <f t="shared" si="19"/>
        <v>0.7638888888888888</v>
      </c>
      <c r="D217" s="10">
        <f t="shared" si="20"/>
        <v>229.1109875</v>
      </c>
      <c r="E217" s="9">
        <f t="shared" si="21"/>
        <v>4.513941666666667</v>
      </c>
      <c r="F217" s="8">
        <f t="shared" si="22"/>
        <v>0.002702</v>
      </c>
      <c r="G217">
        <f t="shared" si="23"/>
        <v>14.776115282892755</v>
      </c>
    </row>
    <row r="218" spans="1:7" ht="15">
      <c r="A218" s="1" t="s">
        <v>589</v>
      </c>
      <c r="B218" s="2">
        <f t="shared" si="18"/>
        <v>39783</v>
      </c>
      <c r="C218" s="12">
        <f t="shared" si="19"/>
        <v>0.7645833333333334</v>
      </c>
      <c r="D218" s="10">
        <f t="shared" si="20"/>
        <v>229.29578833333332</v>
      </c>
      <c r="E218" s="9">
        <f t="shared" si="21"/>
        <v>4.3875472222222225</v>
      </c>
      <c r="F218" s="8">
        <f t="shared" si="22"/>
        <v>0.002702</v>
      </c>
      <c r="G218">
        <f t="shared" si="23"/>
        <v>14.776115282892755</v>
      </c>
    </row>
    <row r="219" spans="1:7" ht="15">
      <c r="A219" s="1" t="s">
        <v>590</v>
      </c>
      <c r="B219" s="2">
        <f t="shared" si="18"/>
        <v>39783</v>
      </c>
      <c r="C219" s="12">
        <f t="shared" si="19"/>
        <v>0.7652777777777778</v>
      </c>
      <c r="D219" s="10">
        <f t="shared" si="20"/>
        <v>229.48030888888889</v>
      </c>
      <c r="E219" s="9">
        <f t="shared" si="21"/>
        <v>4.2608</v>
      </c>
      <c r="F219" s="8">
        <f t="shared" si="22"/>
        <v>0.002702</v>
      </c>
      <c r="G219">
        <f t="shared" si="23"/>
        <v>14.776115282892755</v>
      </c>
    </row>
    <row r="220" spans="1:7" ht="15">
      <c r="A220" s="1" t="s">
        <v>0</v>
      </c>
      <c r="B220" s="2">
        <f t="shared" si="18"/>
        <v>39783</v>
      </c>
      <c r="C220" s="12">
        <f t="shared" si="19"/>
        <v>0.7659722222222222</v>
      </c>
      <c r="D220" s="10">
        <f t="shared" si="20"/>
        <v>229.66455083333335</v>
      </c>
      <c r="E220" s="9">
        <f t="shared" si="21"/>
        <v>4.133702777777779</v>
      </c>
      <c r="F220" s="8">
        <f t="shared" si="22"/>
        <v>0.002702</v>
      </c>
      <c r="G220">
        <f t="shared" si="23"/>
        <v>14.776115282892755</v>
      </c>
    </row>
    <row r="221" spans="1:7" ht="15">
      <c r="A221" s="1" t="s">
        <v>1</v>
      </c>
      <c r="B221" s="2">
        <f t="shared" si="18"/>
        <v>39783</v>
      </c>
      <c r="C221" s="12">
        <f t="shared" si="19"/>
        <v>0.7666666666666666</v>
      </c>
      <c r="D221" s="10">
        <f t="shared" si="20"/>
        <v>229.84851500000002</v>
      </c>
      <c r="E221" s="9">
        <f t="shared" si="21"/>
        <v>4.006255555555556</v>
      </c>
      <c r="F221" s="8">
        <f t="shared" si="22"/>
        <v>0.002702</v>
      </c>
      <c r="G221">
        <f t="shared" si="23"/>
        <v>14.776115282892755</v>
      </c>
    </row>
    <row r="222" spans="1:7" ht="15">
      <c r="A222" s="1" t="s">
        <v>2</v>
      </c>
      <c r="B222" s="2">
        <f t="shared" si="18"/>
        <v>39783</v>
      </c>
      <c r="C222" s="12">
        <f t="shared" si="19"/>
        <v>0.7673611111111112</v>
      </c>
      <c r="D222" s="10">
        <f t="shared" si="20"/>
        <v>230.03220305555556</v>
      </c>
      <c r="E222" s="9">
        <f t="shared" si="21"/>
        <v>3.8784583333333336</v>
      </c>
      <c r="F222" s="8">
        <f t="shared" si="22"/>
        <v>0.002702</v>
      </c>
      <c r="G222">
        <f t="shared" si="23"/>
        <v>14.776115282892755</v>
      </c>
    </row>
    <row r="223" spans="1:7" ht="15">
      <c r="A223" s="1" t="s">
        <v>3</v>
      </c>
      <c r="B223" s="2">
        <f t="shared" si="18"/>
        <v>39783</v>
      </c>
      <c r="C223" s="12">
        <f t="shared" si="19"/>
        <v>0.7680555555555556</v>
      </c>
      <c r="D223" s="10">
        <f t="shared" si="20"/>
        <v>230.21561583333332</v>
      </c>
      <c r="E223" s="9">
        <f t="shared" si="21"/>
        <v>3.7503166666666665</v>
      </c>
      <c r="F223" s="8">
        <f t="shared" si="22"/>
        <v>0.002703</v>
      </c>
      <c r="G223">
        <f t="shared" si="23"/>
        <v>14.770648788850231</v>
      </c>
    </row>
    <row r="224" spans="1:7" ht="15">
      <c r="A224" s="1" t="s">
        <v>4</v>
      </c>
      <c r="B224" s="2">
        <f t="shared" si="18"/>
        <v>39783</v>
      </c>
      <c r="C224" s="12">
        <f t="shared" si="19"/>
        <v>0.7687499999999999</v>
      </c>
      <c r="D224" s="10">
        <f t="shared" si="20"/>
        <v>230.3987547222222</v>
      </c>
      <c r="E224" s="9">
        <f t="shared" si="21"/>
        <v>3.6218305555555554</v>
      </c>
      <c r="F224" s="8">
        <f t="shared" si="22"/>
        <v>0.002703</v>
      </c>
      <c r="G224">
        <f t="shared" si="23"/>
        <v>14.770648788850231</v>
      </c>
    </row>
    <row r="225" spans="1:7" ht="15">
      <c r="A225" s="1" t="s">
        <v>5</v>
      </c>
      <c r="B225" s="2">
        <f t="shared" si="18"/>
        <v>39783</v>
      </c>
      <c r="C225" s="12">
        <f t="shared" si="19"/>
        <v>0.7694444444444444</v>
      </c>
      <c r="D225" s="10">
        <f t="shared" si="20"/>
        <v>230.58162083333332</v>
      </c>
      <c r="E225" s="9">
        <f t="shared" si="21"/>
        <v>3.493002777777778</v>
      </c>
      <c r="F225" s="8">
        <f t="shared" si="22"/>
        <v>0.002703</v>
      </c>
      <c r="G225">
        <f t="shared" si="23"/>
        <v>14.770648788850231</v>
      </c>
    </row>
    <row r="226" spans="1:7" ht="15">
      <c r="A226" s="1" t="s">
        <v>787</v>
      </c>
      <c r="B226" s="2">
        <f t="shared" si="18"/>
        <v>39783</v>
      </c>
      <c r="C226" s="12">
        <f t="shared" si="19"/>
        <v>0.7701388888888889</v>
      </c>
      <c r="D226" s="10">
        <f t="shared" si="20"/>
        <v>230.76421583333334</v>
      </c>
      <c r="E226" s="9">
        <f t="shared" si="21"/>
        <v>3.363836111111111</v>
      </c>
      <c r="F226" s="8">
        <f t="shared" si="22"/>
        <v>0.002703</v>
      </c>
      <c r="G226">
        <f t="shared" si="23"/>
        <v>14.770648788850231</v>
      </c>
    </row>
    <row r="227" spans="1:7" ht="15">
      <c r="A227" s="1" t="s">
        <v>788</v>
      </c>
      <c r="B227" s="2">
        <f t="shared" si="18"/>
        <v>39783</v>
      </c>
      <c r="C227" s="12">
        <f t="shared" si="19"/>
        <v>0.7708333333333334</v>
      </c>
      <c r="D227" s="10">
        <f t="shared" si="20"/>
        <v>230.94654055555557</v>
      </c>
      <c r="E227" s="9">
        <f t="shared" si="21"/>
        <v>3.2343305555555557</v>
      </c>
      <c r="F227" s="8">
        <f t="shared" si="22"/>
        <v>0.002703</v>
      </c>
      <c r="G227">
        <f t="shared" si="23"/>
        <v>14.770648788850231</v>
      </c>
    </row>
    <row r="228" spans="1:7" ht="15">
      <c r="A228" s="1" t="s">
        <v>789</v>
      </c>
      <c r="B228" s="2">
        <f t="shared" si="18"/>
        <v>39783</v>
      </c>
      <c r="C228" s="12">
        <f t="shared" si="19"/>
        <v>0.7715277777777777</v>
      </c>
      <c r="D228" s="10">
        <f t="shared" si="20"/>
        <v>231.1285963888889</v>
      </c>
      <c r="E228" s="9">
        <f t="shared" si="21"/>
        <v>3.104486111111111</v>
      </c>
      <c r="F228" s="8">
        <f t="shared" si="22"/>
        <v>0.002703</v>
      </c>
      <c r="G228">
        <f t="shared" si="23"/>
        <v>14.770648788850231</v>
      </c>
    </row>
    <row r="229" spans="1:7" ht="15">
      <c r="A229" s="1" t="s">
        <v>6</v>
      </c>
      <c r="B229" s="2">
        <f t="shared" si="18"/>
        <v>39783</v>
      </c>
      <c r="C229" s="12">
        <f t="shared" si="19"/>
        <v>0.7722222222222223</v>
      </c>
      <c r="D229" s="10">
        <f t="shared" si="20"/>
        <v>231.31038472222224</v>
      </c>
      <c r="E229" s="9">
        <f t="shared" si="21"/>
        <v>2.9743083333333336</v>
      </c>
      <c r="F229" s="8">
        <f t="shared" si="22"/>
        <v>0.002703</v>
      </c>
      <c r="G229">
        <f t="shared" si="23"/>
        <v>14.770648788850231</v>
      </c>
    </row>
    <row r="230" spans="1:7" ht="15">
      <c r="A230" s="1" t="s">
        <v>7</v>
      </c>
      <c r="B230" s="2">
        <f t="shared" si="18"/>
        <v>39783</v>
      </c>
      <c r="C230" s="12">
        <f t="shared" si="19"/>
        <v>0.7729166666666667</v>
      </c>
      <c r="D230" s="10">
        <f t="shared" si="20"/>
        <v>231.49190694444442</v>
      </c>
      <c r="E230" s="9">
        <f t="shared" si="21"/>
        <v>2.8438000000000003</v>
      </c>
      <c r="F230" s="8">
        <f t="shared" si="22"/>
        <v>0.002703</v>
      </c>
      <c r="G230">
        <f t="shared" si="23"/>
        <v>14.770648788850231</v>
      </c>
    </row>
    <row r="231" spans="1:7" ht="15">
      <c r="A231" s="1" t="s">
        <v>8</v>
      </c>
      <c r="B231" s="2">
        <f t="shared" si="18"/>
        <v>39783</v>
      </c>
      <c r="C231" s="12">
        <f t="shared" si="19"/>
        <v>0.7736111111111111</v>
      </c>
      <c r="D231" s="10">
        <f t="shared" si="20"/>
        <v>231.67316416666665</v>
      </c>
      <c r="E231" s="9">
        <f t="shared" si="21"/>
        <v>2.7129583333333334</v>
      </c>
      <c r="F231" s="8">
        <f t="shared" si="22"/>
        <v>0.002703</v>
      </c>
      <c r="G231">
        <f t="shared" si="23"/>
        <v>14.770648788850231</v>
      </c>
    </row>
    <row r="232" spans="1:7" ht="15">
      <c r="A232" s="1" t="s">
        <v>9</v>
      </c>
      <c r="B232" s="2">
        <f t="shared" si="18"/>
        <v>39783</v>
      </c>
      <c r="C232" s="12">
        <f t="shared" si="19"/>
        <v>0.7743055555555555</v>
      </c>
      <c r="D232" s="10">
        <f t="shared" si="20"/>
        <v>231.85415777777777</v>
      </c>
      <c r="E232" s="9">
        <f t="shared" si="21"/>
        <v>2.5817888888888887</v>
      </c>
      <c r="F232" s="8">
        <f t="shared" si="22"/>
        <v>0.002703</v>
      </c>
      <c r="G232">
        <f t="shared" si="23"/>
        <v>14.770648788850231</v>
      </c>
    </row>
    <row r="233" spans="1:7" ht="15">
      <c r="A233" s="1" t="s">
        <v>10</v>
      </c>
      <c r="B233" s="2">
        <f t="shared" si="18"/>
        <v>39783</v>
      </c>
      <c r="C233" s="12">
        <f t="shared" si="19"/>
        <v>0.775</v>
      </c>
      <c r="D233" s="10">
        <f t="shared" si="20"/>
        <v>232.03488916666666</v>
      </c>
      <c r="E233" s="9">
        <f t="shared" si="21"/>
        <v>2.4502916666666668</v>
      </c>
      <c r="F233" s="8">
        <f t="shared" si="22"/>
        <v>0.002703</v>
      </c>
      <c r="G233">
        <f t="shared" si="23"/>
        <v>14.770648788850231</v>
      </c>
    </row>
    <row r="234" spans="1:7" ht="15">
      <c r="A234" s="1" t="s">
        <v>11</v>
      </c>
      <c r="B234" s="2">
        <f t="shared" si="18"/>
        <v>39783</v>
      </c>
      <c r="C234" s="12">
        <f t="shared" si="19"/>
        <v>0.7756944444444445</v>
      </c>
      <c r="D234" s="10">
        <f t="shared" si="20"/>
        <v>232.21535999999998</v>
      </c>
      <c r="E234" s="9">
        <f t="shared" si="21"/>
        <v>2.3184694444444442</v>
      </c>
      <c r="F234" s="8">
        <f t="shared" si="22"/>
        <v>0.002704</v>
      </c>
      <c r="G234">
        <f t="shared" si="23"/>
        <v>14.765186337997916</v>
      </c>
    </row>
    <row r="235" spans="1:7" ht="15">
      <c r="A235" s="1" t="s">
        <v>12</v>
      </c>
      <c r="B235" s="2">
        <f t="shared" si="18"/>
        <v>39783</v>
      </c>
      <c r="C235" s="12">
        <f t="shared" si="19"/>
        <v>0.7763888888888889</v>
      </c>
      <c r="D235" s="10">
        <f t="shared" si="20"/>
        <v>232.3955711111111</v>
      </c>
      <c r="E235" s="9">
        <f t="shared" si="21"/>
        <v>2.1863249999999996</v>
      </c>
      <c r="F235" s="8">
        <f t="shared" si="22"/>
        <v>0.002704</v>
      </c>
      <c r="G235">
        <f t="shared" si="23"/>
        <v>14.765186337997916</v>
      </c>
    </row>
    <row r="236" spans="1:7" ht="15">
      <c r="A236" s="1" t="s">
        <v>13</v>
      </c>
      <c r="B236" s="2">
        <f t="shared" si="18"/>
        <v>39783</v>
      </c>
      <c r="C236" s="12">
        <f t="shared" si="19"/>
        <v>0.7770833333333332</v>
      </c>
      <c r="D236" s="10">
        <f t="shared" si="20"/>
        <v>232.57552416666667</v>
      </c>
      <c r="E236" s="9">
        <f t="shared" si="21"/>
        <v>2.0538583333333333</v>
      </c>
      <c r="F236" s="8">
        <f t="shared" si="22"/>
        <v>0.002704</v>
      </c>
      <c r="G236">
        <f t="shared" si="23"/>
        <v>14.765186337997916</v>
      </c>
    </row>
    <row r="237" spans="1:7" ht="15">
      <c r="A237" s="1" t="s">
        <v>14</v>
      </c>
      <c r="B237" s="2">
        <f t="shared" si="18"/>
        <v>39783</v>
      </c>
      <c r="C237" s="12">
        <f t="shared" si="19"/>
        <v>0.7777777777777778</v>
      </c>
      <c r="D237" s="10">
        <f t="shared" si="20"/>
        <v>232.75522055555555</v>
      </c>
      <c r="E237" s="9">
        <f t="shared" si="21"/>
        <v>1.9210694444444443</v>
      </c>
      <c r="F237" s="8">
        <f t="shared" si="22"/>
        <v>0.002704</v>
      </c>
      <c r="G237">
        <f t="shared" si="23"/>
        <v>14.765186337997916</v>
      </c>
    </row>
    <row r="238" spans="1:7" ht="15">
      <c r="A238" s="1" t="s">
        <v>15</v>
      </c>
      <c r="B238" s="2">
        <f t="shared" si="18"/>
        <v>39783</v>
      </c>
      <c r="C238" s="12">
        <f t="shared" si="19"/>
        <v>0.7784722222222222</v>
      </c>
      <c r="D238" s="10">
        <f t="shared" si="20"/>
        <v>232.93466166666667</v>
      </c>
      <c r="E238" s="9">
        <f t="shared" si="21"/>
        <v>1.7879638888888887</v>
      </c>
      <c r="F238" s="8">
        <f t="shared" si="22"/>
        <v>0.002704</v>
      </c>
      <c r="G238">
        <f t="shared" si="23"/>
        <v>14.765186337997916</v>
      </c>
    </row>
    <row r="239" spans="1:7" ht="15">
      <c r="A239" s="1" t="s">
        <v>16</v>
      </c>
      <c r="B239" s="2">
        <f t="shared" si="18"/>
        <v>39783</v>
      </c>
      <c r="C239" s="12">
        <f t="shared" si="19"/>
        <v>0.7791666666666667</v>
      </c>
      <c r="D239" s="10">
        <f t="shared" si="20"/>
        <v>233.1138488888889</v>
      </c>
      <c r="E239" s="9">
        <f t="shared" si="21"/>
        <v>1.6545444444444444</v>
      </c>
      <c r="F239" s="8">
        <f t="shared" si="22"/>
        <v>0.002704</v>
      </c>
      <c r="G239">
        <f t="shared" si="23"/>
        <v>14.765186337997916</v>
      </c>
    </row>
    <row r="240" spans="1:7" ht="15">
      <c r="A240" s="1" t="s">
        <v>17</v>
      </c>
      <c r="B240" s="2">
        <f t="shared" si="18"/>
        <v>39783</v>
      </c>
      <c r="C240" s="12">
        <f t="shared" si="19"/>
        <v>0.779861111111111</v>
      </c>
      <c r="D240" s="10">
        <f t="shared" si="20"/>
        <v>233.2927836111111</v>
      </c>
      <c r="E240" s="9">
        <f t="shared" si="21"/>
        <v>1.5208083333333333</v>
      </c>
      <c r="F240" s="8">
        <f t="shared" si="22"/>
        <v>0.002704</v>
      </c>
      <c r="G240">
        <f t="shared" si="23"/>
        <v>14.765186337997916</v>
      </c>
    </row>
    <row r="241" spans="1:7" ht="15">
      <c r="A241" s="1" t="s">
        <v>18</v>
      </c>
      <c r="B241" s="2">
        <f t="shared" si="18"/>
        <v>39783</v>
      </c>
      <c r="C241" s="12">
        <f t="shared" si="19"/>
        <v>0.7805555555555556</v>
      </c>
      <c r="D241" s="10">
        <f t="shared" si="20"/>
        <v>233.47146722222223</v>
      </c>
      <c r="E241" s="9">
        <f t="shared" si="21"/>
        <v>1.3867611111111111</v>
      </c>
      <c r="F241" s="8">
        <f t="shared" si="22"/>
        <v>0.002704</v>
      </c>
      <c r="G241">
        <f t="shared" si="23"/>
        <v>14.765186337997916</v>
      </c>
    </row>
    <row r="242" spans="1:7" ht="15">
      <c r="A242" s="1" t="s">
        <v>19</v>
      </c>
      <c r="B242" s="2">
        <f t="shared" si="18"/>
        <v>39783</v>
      </c>
      <c r="C242" s="12">
        <f t="shared" si="19"/>
        <v>0.78125</v>
      </c>
      <c r="D242" s="10">
        <f t="shared" si="20"/>
        <v>233.64990138888888</v>
      </c>
      <c r="E242" s="9">
        <f t="shared" si="21"/>
        <v>1.2524</v>
      </c>
      <c r="F242" s="8">
        <f t="shared" si="22"/>
        <v>0.002704</v>
      </c>
      <c r="G242">
        <f t="shared" si="23"/>
        <v>14.765186337997916</v>
      </c>
    </row>
    <row r="243" spans="1:7" ht="15">
      <c r="A243" s="1" t="s">
        <v>20</v>
      </c>
      <c r="B243" s="2">
        <f t="shared" si="18"/>
        <v>39783</v>
      </c>
      <c r="C243" s="12">
        <f t="shared" si="19"/>
        <v>0.7819444444444444</v>
      </c>
      <c r="D243" s="10">
        <f t="shared" si="20"/>
        <v>233.82808722222222</v>
      </c>
      <c r="E243" s="9">
        <f t="shared" si="21"/>
        <v>1.1177333333333335</v>
      </c>
      <c r="F243" s="8">
        <f t="shared" si="22"/>
        <v>0.002704</v>
      </c>
      <c r="G243">
        <f t="shared" si="23"/>
        <v>14.765186337997916</v>
      </c>
    </row>
    <row r="244" spans="1:7" ht="15">
      <c r="A244" s="1" t="s">
        <v>21</v>
      </c>
      <c r="B244" s="2">
        <f t="shared" si="18"/>
        <v>39783</v>
      </c>
      <c r="C244" s="12">
        <f t="shared" si="19"/>
        <v>0.782638888888889</v>
      </c>
      <c r="D244" s="10">
        <f t="shared" si="20"/>
        <v>234.0060263888889</v>
      </c>
      <c r="E244" s="9">
        <f t="shared" si="21"/>
        <v>0.9827583333333333</v>
      </c>
      <c r="F244" s="8">
        <f t="shared" si="22"/>
        <v>0.002704</v>
      </c>
      <c r="G244">
        <f t="shared" si="23"/>
        <v>14.765186337997916</v>
      </c>
    </row>
    <row r="245" spans="1:7" ht="15">
      <c r="A245" s="1" t="s">
        <v>22</v>
      </c>
      <c r="B245" s="2">
        <f t="shared" si="18"/>
        <v>39783</v>
      </c>
      <c r="C245" s="12">
        <f t="shared" si="19"/>
        <v>0.7833333333333333</v>
      </c>
      <c r="D245" s="10">
        <f t="shared" si="20"/>
        <v>234.18372055555557</v>
      </c>
      <c r="E245" s="9">
        <f t="shared" si="21"/>
        <v>0.8474777777777778</v>
      </c>
      <c r="F245" s="8">
        <f t="shared" si="22"/>
        <v>0.002705</v>
      </c>
      <c r="G245">
        <f t="shared" si="23"/>
        <v>14.759727925851788</v>
      </c>
    </row>
    <row r="246" spans="1:7" ht="15">
      <c r="A246" s="1" t="s">
        <v>23</v>
      </c>
      <c r="B246" s="2">
        <f t="shared" si="18"/>
        <v>39783</v>
      </c>
      <c r="C246" s="12">
        <f t="shared" si="19"/>
        <v>0.7840277777777778</v>
      </c>
      <c r="D246" s="10">
        <f t="shared" si="20"/>
        <v>234.36117083333332</v>
      </c>
      <c r="E246" s="9">
        <f t="shared" si="21"/>
        <v>0.7118916666666666</v>
      </c>
      <c r="F246" s="8">
        <f t="shared" si="22"/>
        <v>0.002705</v>
      </c>
      <c r="G246">
        <f t="shared" si="23"/>
        <v>14.759727925851788</v>
      </c>
    </row>
    <row r="247" spans="1:7" ht="15">
      <c r="A247" s="1" t="s">
        <v>24</v>
      </c>
      <c r="B247" s="2">
        <f t="shared" si="18"/>
        <v>39783</v>
      </c>
      <c r="C247" s="12">
        <f t="shared" si="19"/>
        <v>0.7847222222222222</v>
      </c>
      <c r="D247" s="10">
        <f t="shared" si="20"/>
        <v>234.53837916666666</v>
      </c>
      <c r="E247" s="9">
        <f t="shared" si="21"/>
        <v>0.5760055555555555</v>
      </c>
      <c r="F247" s="8">
        <f t="shared" si="22"/>
        <v>0.002705</v>
      </c>
      <c r="G247">
        <f t="shared" si="23"/>
        <v>14.759727925851788</v>
      </c>
    </row>
    <row r="248" spans="1:7" ht="15">
      <c r="A248" s="1" t="s">
        <v>25</v>
      </c>
      <c r="B248" s="2">
        <f t="shared" si="18"/>
        <v>39783</v>
      </c>
      <c r="C248" s="12">
        <f t="shared" si="19"/>
        <v>0.7854166666666668</v>
      </c>
      <c r="D248" s="10">
        <f t="shared" si="20"/>
        <v>234.71534666666665</v>
      </c>
      <c r="E248" s="9">
        <f t="shared" si="21"/>
        <v>0.4398194444444445</v>
      </c>
      <c r="F248" s="8">
        <f t="shared" si="22"/>
        <v>0.002705</v>
      </c>
      <c r="G248">
        <f t="shared" si="23"/>
        <v>14.759727925851788</v>
      </c>
    </row>
    <row r="249" spans="1:7" ht="15">
      <c r="A249" s="1" t="s">
        <v>790</v>
      </c>
      <c r="B249" s="2">
        <f t="shared" si="18"/>
        <v>39783</v>
      </c>
      <c r="C249" s="12">
        <f t="shared" si="19"/>
        <v>0.7861111111111111</v>
      </c>
      <c r="D249" s="10">
        <f t="shared" si="20"/>
        <v>234.892075</v>
      </c>
      <c r="E249" s="9">
        <f t="shared" si="21"/>
        <v>0.3033361111111111</v>
      </c>
      <c r="F249" s="8">
        <f t="shared" si="22"/>
        <v>0.002705</v>
      </c>
      <c r="G249">
        <f t="shared" si="23"/>
        <v>14.759727925851788</v>
      </c>
    </row>
    <row r="250" spans="1:7" ht="15">
      <c r="A250" s="1" t="s">
        <v>26</v>
      </c>
      <c r="B250" s="2">
        <f t="shared" si="18"/>
        <v>39783</v>
      </c>
      <c r="C250" s="12">
        <f t="shared" si="19"/>
        <v>0.7868055555555555</v>
      </c>
      <c r="D250" s="10">
        <f t="shared" si="20"/>
        <v>235.06856527777776</v>
      </c>
      <c r="E250" s="9">
        <f t="shared" si="21"/>
        <v>0.16655555555555554</v>
      </c>
      <c r="F250" s="8">
        <f t="shared" si="22"/>
        <v>0.002705</v>
      </c>
      <c r="G250">
        <f t="shared" si="23"/>
        <v>14.759727925851788</v>
      </c>
    </row>
    <row r="251" spans="1:7" ht="15">
      <c r="A251" s="1" t="s">
        <v>27</v>
      </c>
      <c r="B251" s="2">
        <f t="shared" si="18"/>
        <v>39783</v>
      </c>
      <c r="C251" s="12">
        <f t="shared" si="19"/>
        <v>0.7875</v>
      </c>
      <c r="D251" s="10">
        <f t="shared" si="20"/>
        <v>235.24481972222222</v>
      </c>
      <c r="E251" s="9">
        <f t="shared" si="21"/>
        <v>0.029477777777777776</v>
      </c>
      <c r="F251" s="8">
        <f t="shared" si="22"/>
        <v>0.002705</v>
      </c>
      <c r="G251">
        <f t="shared" si="23"/>
        <v>14.759727925851788</v>
      </c>
    </row>
    <row r="252" spans="1:7" ht="15">
      <c r="A252" s="1" t="s">
        <v>28</v>
      </c>
      <c r="B252" s="2">
        <f t="shared" si="18"/>
        <v>39783</v>
      </c>
      <c r="C252" s="12">
        <f t="shared" si="19"/>
        <v>0.7881944444444445</v>
      </c>
      <c r="D252" s="10">
        <f t="shared" si="20"/>
        <v>235.4208397222222</v>
      </c>
      <c r="E252" s="9">
        <f t="shared" si="21"/>
        <v>-0.10789166666666668</v>
      </c>
      <c r="F252" s="8">
        <f t="shared" si="22"/>
        <v>0.002705</v>
      </c>
      <c r="G252">
        <f t="shared" si="23"/>
        <v>14.759727925851788</v>
      </c>
    </row>
    <row r="253" spans="1:7" ht="15">
      <c r="A253" s="1" t="s">
        <v>29</v>
      </c>
      <c r="B253" s="2">
        <f t="shared" si="18"/>
        <v>39783</v>
      </c>
      <c r="C253" s="12">
        <f t="shared" si="19"/>
        <v>0.7888888888888889</v>
      </c>
      <c r="D253" s="10">
        <f t="shared" si="20"/>
        <v>235.5966263888889</v>
      </c>
      <c r="E253" s="9">
        <f t="shared" si="21"/>
        <v>-0.24555</v>
      </c>
      <c r="F253" s="8">
        <f t="shared" si="22"/>
        <v>0.002705</v>
      </c>
      <c r="G253">
        <f t="shared" si="23"/>
        <v>14.759727925851788</v>
      </c>
    </row>
    <row r="254" spans="1:7" ht="15">
      <c r="A254" s="1" t="s">
        <v>30</v>
      </c>
      <c r="B254" s="2">
        <f t="shared" si="18"/>
        <v>39783</v>
      </c>
      <c r="C254" s="12">
        <f t="shared" si="19"/>
        <v>0.7895833333333333</v>
      </c>
      <c r="D254" s="10">
        <f t="shared" si="20"/>
        <v>235.77218166666668</v>
      </c>
      <c r="E254" s="9">
        <f t="shared" si="21"/>
        <v>-0.3835</v>
      </c>
      <c r="F254" s="8">
        <f t="shared" si="22"/>
        <v>0.002705</v>
      </c>
      <c r="G254">
        <f t="shared" si="23"/>
        <v>14.759727925851788</v>
      </c>
    </row>
    <row r="255" spans="1:7" ht="15">
      <c r="A255" s="1" t="s">
        <v>31</v>
      </c>
      <c r="B255" s="2">
        <f t="shared" si="18"/>
        <v>39783</v>
      </c>
      <c r="C255" s="12">
        <f t="shared" si="19"/>
        <v>0.7902777777777777</v>
      </c>
      <c r="D255" s="10">
        <f t="shared" si="20"/>
        <v>235.9475072222222</v>
      </c>
      <c r="E255" s="9">
        <f t="shared" si="21"/>
        <v>-0.521738888888889</v>
      </c>
      <c r="F255" s="8">
        <f t="shared" si="22"/>
        <v>0.002705</v>
      </c>
      <c r="G255">
        <f t="shared" si="23"/>
        <v>14.759727925851788</v>
      </c>
    </row>
    <row r="256" spans="1:7" ht="15">
      <c r="A256" s="1" t="s">
        <v>32</v>
      </c>
      <c r="B256" s="2">
        <f t="shared" si="18"/>
        <v>39783</v>
      </c>
      <c r="C256" s="12">
        <f t="shared" si="19"/>
        <v>0.7909722222222223</v>
      </c>
      <c r="D256" s="10">
        <f t="shared" si="20"/>
        <v>236.12260416666666</v>
      </c>
      <c r="E256" s="9">
        <f t="shared" si="21"/>
        <v>-0.6602638888888889</v>
      </c>
      <c r="F256" s="8">
        <f t="shared" si="22"/>
        <v>0.002706</v>
      </c>
      <c r="G256">
        <f t="shared" si="23"/>
        <v>14.754273547934464</v>
      </c>
    </row>
    <row r="257" spans="1:7" ht="15">
      <c r="A257" s="1" t="s">
        <v>33</v>
      </c>
      <c r="B257" s="2">
        <f t="shared" si="18"/>
        <v>39783</v>
      </c>
      <c r="C257" s="12">
        <f t="shared" si="19"/>
        <v>0.7916666666666666</v>
      </c>
      <c r="D257" s="10">
        <f t="shared" si="20"/>
        <v>236.29747444444445</v>
      </c>
      <c r="E257" s="9">
        <f t="shared" si="21"/>
        <v>-0.7990722222222222</v>
      </c>
      <c r="F257" s="8">
        <f t="shared" si="22"/>
        <v>0.002706</v>
      </c>
      <c r="G257">
        <f t="shared" si="23"/>
        <v>14.754273547934464</v>
      </c>
    </row>
    <row r="258" spans="1:7" ht="15">
      <c r="A258" s="1" t="s">
        <v>34</v>
      </c>
      <c r="B258" s="2">
        <f t="shared" si="18"/>
        <v>39783</v>
      </c>
      <c r="C258" s="12">
        <f t="shared" si="19"/>
        <v>0.7923611111111111</v>
      </c>
      <c r="D258" s="10">
        <f t="shared" si="20"/>
        <v>236.47211944444444</v>
      </c>
      <c r="E258" s="9">
        <f t="shared" si="21"/>
        <v>-0.9381638888888889</v>
      </c>
      <c r="F258" s="8">
        <f t="shared" si="22"/>
        <v>0.002706</v>
      </c>
      <c r="G258">
        <f t="shared" si="23"/>
        <v>14.754273547934464</v>
      </c>
    </row>
    <row r="259" spans="1:7" ht="15">
      <c r="A259" s="1" t="s">
        <v>791</v>
      </c>
      <c r="B259" s="2">
        <f t="shared" si="18"/>
        <v>39783</v>
      </c>
      <c r="C259" s="12">
        <f t="shared" si="19"/>
        <v>0.7930555555555556</v>
      </c>
      <c r="D259" s="10">
        <f t="shared" si="20"/>
        <v>236.6465413888889</v>
      </c>
      <c r="E259" s="9">
        <f t="shared" si="21"/>
        <v>-1.077536111111111</v>
      </c>
      <c r="F259" s="8">
        <f t="shared" si="22"/>
        <v>0.002706</v>
      </c>
      <c r="G259">
        <f t="shared" si="23"/>
        <v>14.754273547934464</v>
      </c>
    </row>
    <row r="260" spans="1:7" ht="15">
      <c r="A260" s="1" t="s">
        <v>792</v>
      </c>
      <c r="B260" s="2">
        <f t="shared" si="18"/>
        <v>39783</v>
      </c>
      <c r="C260" s="12">
        <f t="shared" si="19"/>
        <v>0.7937500000000001</v>
      </c>
      <c r="D260" s="10">
        <f t="shared" si="20"/>
        <v>236.82074111111112</v>
      </c>
      <c r="E260" s="9">
        <f t="shared" si="21"/>
        <v>-1.2171861111111113</v>
      </c>
      <c r="F260" s="8">
        <f t="shared" si="22"/>
        <v>0.002706</v>
      </c>
      <c r="G260">
        <f t="shared" si="23"/>
        <v>14.754273547934464</v>
      </c>
    </row>
    <row r="261" spans="1:7" ht="15">
      <c r="A261" s="1" t="s">
        <v>793</v>
      </c>
      <c r="B261" s="2">
        <f t="shared" si="18"/>
        <v>39783</v>
      </c>
      <c r="C261" s="12">
        <f t="shared" si="19"/>
        <v>0.7944444444444444</v>
      </c>
      <c r="D261" s="10">
        <f t="shared" si="20"/>
        <v>236.99472055555555</v>
      </c>
      <c r="E261" s="9">
        <f t="shared" si="21"/>
        <v>-1.3571166666666667</v>
      </c>
      <c r="F261" s="8">
        <f t="shared" si="22"/>
        <v>0.002706</v>
      </c>
      <c r="G261">
        <f t="shared" si="23"/>
        <v>14.754273547934464</v>
      </c>
    </row>
    <row r="262" spans="1:7" ht="15">
      <c r="A262" s="1" t="s">
        <v>35</v>
      </c>
      <c r="B262" s="2">
        <f t="shared" si="18"/>
        <v>39783</v>
      </c>
      <c r="C262" s="12">
        <f t="shared" si="19"/>
        <v>0.7951388888888888</v>
      </c>
      <c r="D262" s="10">
        <f t="shared" si="20"/>
        <v>237.1684811111111</v>
      </c>
      <c r="E262" s="9">
        <f t="shared" si="21"/>
        <v>-1.4973194444444444</v>
      </c>
      <c r="F262" s="8">
        <f t="shared" si="22"/>
        <v>0.002706</v>
      </c>
      <c r="G262">
        <f t="shared" si="23"/>
        <v>14.754273547934464</v>
      </c>
    </row>
    <row r="263" spans="1:7" ht="15">
      <c r="A263" s="1" t="s">
        <v>36</v>
      </c>
      <c r="B263" s="2">
        <f t="shared" si="18"/>
        <v>39783</v>
      </c>
      <c r="C263" s="12">
        <f t="shared" si="19"/>
        <v>0.7958333333333334</v>
      </c>
      <c r="D263" s="10">
        <f t="shared" si="20"/>
        <v>237.342025</v>
      </c>
      <c r="E263" s="9">
        <f t="shared" si="21"/>
        <v>-1.6378</v>
      </c>
      <c r="F263" s="8">
        <f t="shared" si="22"/>
        <v>0.002706</v>
      </c>
      <c r="G263">
        <f t="shared" si="23"/>
        <v>14.754273547934464</v>
      </c>
    </row>
    <row r="264" spans="1:7" ht="15">
      <c r="A264" s="1" t="s">
        <v>37</v>
      </c>
      <c r="B264" s="2">
        <f t="shared" si="18"/>
        <v>39783</v>
      </c>
      <c r="C264" s="12">
        <f t="shared" si="19"/>
        <v>0.7965277777777778</v>
      </c>
      <c r="D264" s="10">
        <f t="shared" si="20"/>
        <v>237.51535333333334</v>
      </c>
      <c r="E264" s="9">
        <f t="shared" si="21"/>
        <v>-1.7785499999999999</v>
      </c>
      <c r="F264" s="8">
        <f t="shared" si="22"/>
        <v>0.002706</v>
      </c>
      <c r="G264">
        <f t="shared" si="23"/>
        <v>14.754273547934464</v>
      </c>
    </row>
    <row r="265" spans="1:7" ht="15">
      <c r="A265" s="1" t="s">
        <v>38</v>
      </c>
      <c r="B265" s="2">
        <f t="shared" si="18"/>
        <v>39783</v>
      </c>
      <c r="C265" s="12">
        <f t="shared" si="19"/>
        <v>0.7972222222222222</v>
      </c>
      <c r="D265" s="10">
        <f t="shared" si="20"/>
        <v>237.68846805555555</v>
      </c>
      <c r="E265" s="9">
        <f t="shared" si="21"/>
        <v>-1.9195749999999998</v>
      </c>
      <c r="F265" s="8">
        <f t="shared" si="22"/>
        <v>0.002706</v>
      </c>
      <c r="G265">
        <f t="shared" si="23"/>
        <v>14.754273547934464</v>
      </c>
    </row>
    <row r="266" spans="1:7" ht="15">
      <c r="A266" s="1" t="s">
        <v>39</v>
      </c>
      <c r="B266" s="2">
        <f t="shared" si="18"/>
        <v>39783</v>
      </c>
      <c r="C266" s="12">
        <f t="shared" si="19"/>
        <v>0.7979166666666666</v>
      </c>
      <c r="D266" s="10">
        <f t="shared" si="20"/>
        <v>237.86137055555554</v>
      </c>
      <c r="E266" s="9">
        <f t="shared" si="21"/>
        <v>-2.0608666666666666</v>
      </c>
      <c r="F266" s="8">
        <f t="shared" si="22"/>
        <v>0.002707</v>
      </c>
      <c r="G266">
        <f t="shared" si="23"/>
        <v>14.748823199775163</v>
      </c>
    </row>
    <row r="267" spans="1:7" ht="15">
      <c r="A267" s="1" t="s">
        <v>40</v>
      </c>
      <c r="B267" s="2">
        <f t="shared" si="18"/>
        <v>39783</v>
      </c>
      <c r="C267" s="12">
        <f t="shared" si="19"/>
        <v>0.7986111111111112</v>
      </c>
      <c r="D267" s="10">
        <f t="shared" si="20"/>
        <v>238.03406277777776</v>
      </c>
      <c r="E267" s="9">
        <f t="shared" si="21"/>
        <v>-2.2024250000000003</v>
      </c>
      <c r="F267" s="8">
        <f t="shared" si="22"/>
        <v>0.002707</v>
      </c>
      <c r="G267">
        <f t="shared" si="23"/>
        <v>14.748823199775163</v>
      </c>
    </row>
    <row r="268" spans="1:7" ht="15">
      <c r="A268" s="1" t="s">
        <v>41</v>
      </c>
      <c r="B268" s="2">
        <f t="shared" si="18"/>
        <v>39783</v>
      </c>
      <c r="C268" s="12">
        <f t="shared" si="19"/>
        <v>0.7993055555555556</v>
      </c>
      <c r="D268" s="10">
        <f t="shared" si="20"/>
        <v>238.20654666666667</v>
      </c>
      <c r="E268" s="9">
        <f t="shared" si="21"/>
        <v>-2.34425</v>
      </c>
      <c r="F268" s="8">
        <f t="shared" si="22"/>
        <v>0.002707</v>
      </c>
      <c r="G268">
        <f t="shared" si="23"/>
        <v>14.748823199775163</v>
      </c>
    </row>
    <row r="269" spans="1:7" ht="15">
      <c r="A269" s="1" t="s">
        <v>42</v>
      </c>
      <c r="B269" s="2">
        <f t="shared" si="18"/>
        <v>39783</v>
      </c>
      <c r="C269" s="12">
        <f t="shared" si="19"/>
        <v>0.7999999999999999</v>
      </c>
      <c r="D269" s="10">
        <f t="shared" si="20"/>
        <v>238.37882333333334</v>
      </c>
      <c r="E269" s="9">
        <f t="shared" si="21"/>
        <v>-2.486338888888889</v>
      </c>
      <c r="F269" s="8">
        <f t="shared" si="22"/>
        <v>0.002707</v>
      </c>
      <c r="G269">
        <f t="shared" si="23"/>
        <v>14.748823199775163</v>
      </c>
    </row>
    <row r="270" spans="1:7" ht="15">
      <c r="A270" s="1" t="s">
        <v>43</v>
      </c>
      <c r="B270" s="2">
        <f t="shared" si="18"/>
        <v>39783</v>
      </c>
      <c r="C270" s="12">
        <f t="shared" si="19"/>
        <v>0.8006944444444444</v>
      </c>
      <c r="D270" s="10">
        <f t="shared" si="20"/>
        <v>238.55089472222224</v>
      </c>
      <c r="E270" s="9">
        <f t="shared" si="21"/>
        <v>-2.6286916666666666</v>
      </c>
      <c r="F270" s="8">
        <f t="shared" si="22"/>
        <v>0.002707</v>
      </c>
      <c r="G270">
        <f t="shared" si="23"/>
        <v>14.748823199775163</v>
      </c>
    </row>
    <row r="271" spans="1:7" ht="15">
      <c r="A271" s="1" t="s">
        <v>794</v>
      </c>
      <c r="B271" s="2">
        <f t="shared" si="18"/>
        <v>39783</v>
      </c>
      <c r="C271" s="12">
        <f t="shared" si="19"/>
        <v>0.8013888888888889</v>
      </c>
      <c r="D271" s="10">
        <f t="shared" si="20"/>
        <v>238.72276250000002</v>
      </c>
      <c r="E271" s="9">
        <f t="shared" si="21"/>
        <v>-2.7713027777777777</v>
      </c>
      <c r="F271" s="8">
        <f t="shared" si="22"/>
        <v>0.002707</v>
      </c>
      <c r="G271">
        <f t="shared" si="23"/>
        <v>14.748823199775163</v>
      </c>
    </row>
    <row r="272" spans="1:7" ht="15">
      <c r="A272" s="1" t="s">
        <v>44</v>
      </c>
      <c r="B272" s="2">
        <f t="shared" si="18"/>
        <v>39783</v>
      </c>
      <c r="C272" s="12">
        <f t="shared" si="19"/>
        <v>0.8020833333333334</v>
      </c>
      <c r="D272" s="10">
        <f t="shared" si="20"/>
        <v>238.89442833333334</v>
      </c>
      <c r="E272" s="9">
        <f t="shared" si="21"/>
        <v>-2.9141749999999997</v>
      </c>
      <c r="F272" s="8">
        <f t="shared" si="22"/>
        <v>0.002707</v>
      </c>
      <c r="G272">
        <f t="shared" si="23"/>
        <v>14.748823199775163</v>
      </c>
    </row>
    <row r="273" spans="1:7" ht="15">
      <c r="A273" s="1" t="s">
        <v>795</v>
      </c>
      <c r="B273" s="2">
        <f t="shared" si="18"/>
        <v>39783</v>
      </c>
      <c r="C273" s="12">
        <f t="shared" si="19"/>
        <v>0.8027777777777777</v>
      </c>
      <c r="D273" s="10">
        <f t="shared" si="20"/>
        <v>239.06589444444447</v>
      </c>
      <c r="E273" s="9">
        <f t="shared" si="21"/>
        <v>-3.0573055555555553</v>
      </c>
      <c r="F273" s="8">
        <f t="shared" si="22"/>
        <v>0.002707</v>
      </c>
      <c r="G273">
        <f t="shared" si="23"/>
        <v>14.748823199775163</v>
      </c>
    </row>
    <row r="274" spans="1:7" ht="15">
      <c r="A274" s="1" t="s">
        <v>45</v>
      </c>
      <c r="B274" s="2">
        <f aca="true" t="shared" si="24" ref="B274:B317">DATE(FIXED(MID(A274,9,4)),FIXED(MID(A274,4,3)),FIXED(MID(A274,1,3)))</f>
        <v>39783</v>
      </c>
      <c r="C274" s="12">
        <f aca="true" t="shared" si="25" ref="C274:C317">(VALUE(MID(A274,14,2))+VALUE(MID(A274,17,2))/60+VALUE(MID(A274,20,5))/3660)/24</f>
        <v>0.8034722222222223</v>
      </c>
      <c r="D274" s="10">
        <f aca="true" t="shared" si="26" ref="D274:D317">VALUE(MID(A274,27,3))+VALUE(MID(A274,31,2))/60+VALUE(MID(A274,34,7))/3600</f>
        <v>239.23716194444444</v>
      </c>
      <c r="E274" s="9">
        <f aca="true" t="shared" si="27" ref="E274:E317">(VALUE(MID(A274,42,2))+VALUE(MID(A274,45,2))/60+VALUE(MID(A274,48,7))/3600)*(IF(MID(A274,41,1)="-",-1,1))</f>
        <v>-3.200688888888889</v>
      </c>
      <c r="F274" s="8">
        <f aca="true" t="shared" si="28" ref="F274:F317">VALUE(MID(A274,56,9))</f>
        <v>0.002707</v>
      </c>
      <c r="G274">
        <f aca="true" t="shared" si="29" ref="G274:G317">DEGREES(ATAN($B$6/($B$8*F274)))*60</f>
        <v>14.748823199775163</v>
      </c>
    </row>
    <row r="275" spans="1:7" ht="15">
      <c r="A275" s="1" t="s">
        <v>46</v>
      </c>
      <c r="B275" s="2">
        <f t="shared" si="24"/>
        <v>39783</v>
      </c>
      <c r="C275" s="12">
        <f t="shared" si="25"/>
        <v>0.8041666666666667</v>
      </c>
      <c r="D275" s="10">
        <f t="shared" si="26"/>
        <v>239.40823277777778</v>
      </c>
      <c r="E275" s="9">
        <f t="shared" si="27"/>
        <v>-3.3443305555555556</v>
      </c>
      <c r="F275" s="8">
        <f t="shared" si="28"/>
        <v>0.002707</v>
      </c>
      <c r="G275">
        <f t="shared" si="29"/>
        <v>14.748823199775163</v>
      </c>
    </row>
    <row r="276" spans="1:7" ht="15">
      <c r="A276" s="1" t="s">
        <v>47</v>
      </c>
      <c r="B276" s="2">
        <f t="shared" si="24"/>
        <v>39783</v>
      </c>
      <c r="C276" s="12">
        <f t="shared" si="25"/>
        <v>0.8048611111111111</v>
      </c>
      <c r="D276" s="10">
        <f t="shared" si="26"/>
        <v>239.5791086111111</v>
      </c>
      <c r="E276" s="9">
        <f t="shared" si="27"/>
        <v>-3.4882222222222223</v>
      </c>
      <c r="F276" s="8">
        <f t="shared" si="28"/>
        <v>0.002708</v>
      </c>
      <c r="G276">
        <f t="shared" si="29"/>
        <v>14.74337687690972</v>
      </c>
    </row>
    <row r="277" spans="1:7" ht="15">
      <c r="A277" s="1" t="s">
        <v>48</v>
      </c>
      <c r="B277" s="2">
        <f t="shared" si="24"/>
        <v>39783</v>
      </c>
      <c r="C277" s="12">
        <f t="shared" si="25"/>
        <v>0.8055555555555555</v>
      </c>
      <c r="D277" s="10">
        <f t="shared" si="26"/>
        <v>239.74979138888887</v>
      </c>
      <c r="E277" s="9">
        <f t="shared" si="27"/>
        <v>-3.632363888888889</v>
      </c>
      <c r="F277" s="8">
        <f t="shared" si="28"/>
        <v>0.002708</v>
      </c>
      <c r="G277">
        <f t="shared" si="29"/>
        <v>14.74337687690972</v>
      </c>
    </row>
    <row r="278" spans="1:7" ht="15">
      <c r="A278" s="1" t="s">
        <v>49</v>
      </c>
      <c r="B278" s="2">
        <f t="shared" si="24"/>
        <v>39783</v>
      </c>
      <c r="C278" s="12">
        <f t="shared" si="25"/>
        <v>0.80625</v>
      </c>
      <c r="D278" s="10">
        <f t="shared" si="26"/>
        <v>239.92028305555556</v>
      </c>
      <c r="E278" s="9">
        <f t="shared" si="27"/>
        <v>-3.7767583333333334</v>
      </c>
      <c r="F278" s="8">
        <f t="shared" si="28"/>
        <v>0.002708</v>
      </c>
      <c r="G278">
        <f t="shared" si="29"/>
        <v>14.74337687690972</v>
      </c>
    </row>
    <row r="279" spans="1:7" ht="15">
      <c r="A279" s="1" t="s">
        <v>50</v>
      </c>
      <c r="B279" s="2">
        <f t="shared" si="24"/>
        <v>39783</v>
      </c>
      <c r="C279" s="12">
        <f t="shared" si="25"/>
        <v>0.8069444444444445</v>
      </c>
      <c r="D279" s="10">
        <f t="shared" si="26"/>
        <v>240.090585</v>
      </c>
      <c r="E279" s="9">
        <f t="shared" si="27"/>
        <v>-3.9213999999999998</v>
      </c>
      <c r="F279" s="8">
        <f t="shared" si="28"/>
        <v>0.002708</v>
      </c>
      <c r="G279">
        <f t="shared" si="29"/>
        <v>14.74337687690972</v>
      </c>
    </row>
    <row r="280" spans="1:7" ht="15">
      <c r="A280" s="1" t="s">
        <v>51</v>
      </c>
      <c r="B280" s="2">
        <f t="shared" si="24"/>
        <v>39783</v>
      </c>
      <c r="C280" s="12">
        <f t="shared" si="25"/>
        <v>0.8076388888888889</v>
      </c>
      <c r="D280" s="10">
        <f t="shared" si="26"/>
        <v>240.2606988888889</v>
      </c>
      <c r="E280" s="9">
        <f t="shared" si="27"/>
        <v>-4.066286111111111</v>
      </c>
      <c r="F280" s="8">
        <f t="shared" si="28"/>
        <v>0.002708</v>
      </c>
      <c r="G280">
        <f t="shared" si="29"/>
        <v>14.74337687690972</v>
      </c>
    </row>
    <row r="281" spans="1:7" ht="15">
      <c r="A281" s="1" t="s">
        <v>52</v>
      </c>
      <c r="B281" s="2">
        <f t="shared" si="24"/>
        <v>39783</v>
      </c>
      <c r="C281" s="12">
        <f t="shared" si="25"/>
        <v>0.8083333333333332</v>
      </c>
      <c r="D281" s="10">
        <f t="shared" si="26"/>
        <v>240.4306272222222</v>
      </c>
      <c r="E281" s="9">
        <f t="shared" si="27"/>
        <v>-4.211416666666667</v>
      </c>
      <c r="F281" s="8">
        <f t="shared" si="28"/>
        <v>0.002708</v>
      </c>
      <c r="G281">
        <f t="shared" si="29"/>
        <v>14.74337687690972</v>
      </c>
    </row>
    <row r="282" spans="1:7" ht="15">
      <c r="A282" s="1" t="s">
        <v>53</v>
      </c>
      <c r="B282" s="2">
        <f t="shared" si="24"/>
        <v>39783</v>
      </c>
      <c r="C282" s="12">
        <f t="shared" si="25"/>
        <v>0.8090277777777778</v>
      </c>
      <c r="D282" s="10">
        <f t="shared" si="26"/>
        <v>240.60037111111112</v>
      </c>
      <c r="E282" s="9">
        <f t="shared" si="27"/>
        <v>-4.356791666666666</v>
      </c>
      <c r="F282" s="8">
        <f t="shared" si="28"/>
        <v>0.002708</v>
      </c>
      <c r="G282">
        <f t="shared" si="29"/>
        <v>14.74337687690972</v>
      </c>
    </row>
    <row r="283" spans="1:7" ht="15">
      <c r="A283" s="1" t="s">
        <v>796</v>
      </c>
      <c r="B283" s="2">
        <f t="shared" si="24"/>
        <v>39783</v>
      </c>
      <c r="C283" s="12">
        <f t="shared" si="25"/>
        <v>0.8097222222222222</v>
      </c>
      <c r="D283" s="10">
        <f t="shared" si="26"/>
        <v>240.7699327777778</v>
      </c>
      <c r="E283" s="9">
        <f t="shared" si="27"/>
        <v>-4.502408333333333</v>
      </c>
      <c r="F283" s="8">
        <f t="shared" si="28"/>
        <v>0.002708</v>
      </c>
      <c r="G283">
        <f t="shared" si="29"/>
        <v>14.74337687690972</v>
      </c>
    </row>
    <row r="284" spans="1:7" ht="15">
      <c r="A284" s="1" t="s">
        <v>54</v>
      </c>
      <c r="B284" s="2">
        <f t="shared" si="24"/>
        <v>39783</v>
      </c>
      <c r="C284" s="12">
        <f t="shared" si="25"/>
        <v>0.8104166666666667</v>
      </c>
      <c r="D284" s="10">
        <f t="shared" si="26"/>
        <v>240.93931361111112</v>
      </c>
      <c r="E284" s="9">
        <f t="shared" si="27"/>
        <v>-4.648263888888889</v>
      </c>
      <c r="F284" s="8">
        <f t="shared" si="28"/>
        <v>0.002708</v>
      </c>
      <c r="G284">
        <f t="shared" si="29"/>
        <v>14.74337687690972</v>
      </c>
    </row>
    <row r="285" spans="1:7" ht="15">
      <c r="A285" s="1" t="s">
        <v>55</v>
      </c>
      <c r="B285" s="2">
        <f t="shared" si="24"/>
        <v>39783</v>
      </c>
      <c r="C285" s="12">
        <f t="shared" si="25"/>
        <v>0.811111111111111</v>
      </c>
      <c r="D285" s="10">
        <f t="shared" si="26"/>
        <v>241.1085158333333</v>
      </c>
      <c r="E285" s="9">
        <f t="shared" si="27"/>
        <v>-4.794358333333333</v>
      </c>
      <c r="F285" s="8">
        <f t="shared" si="28"/>
        <v>0.002708</v>
      </c>
      <c r="G285">
        <f t="shared" si="29"/>
        <v>14.74337687690972</v>
      </c>
    </row>
    <row r="286" spans="1:7" ht="15">
      <c r="A286" s="1" t="s">
        <v>56</v>
      </c>
      <c r="B286" s="2">
        <f t="shared" si="24"/>
        <v>39783</v>
      </c>
      <c r="C286" s="12">
        <f t="shared" si="25"/>
        <v>0.8118055555555556</v>
      </c>
      <c r="D286" s="10">
        <f t="shared" si="26"/>
        <v>241.27754111111113</v>
      </c>
      <c r="E286" s="9">
        <f t="shared" si="27"/>
        <v>-4.940688888888889</v>
      </c>
      <c r="F286" s="8">
        <f t="shared" si="28"/>
        <v>0.002709</v>
      </c>
      <c r="G286">
        <f t="shared" si="29"/>
        <v>14.73793457488054</v>
      </c>
    </row>
    <row r="287" spans="1:7" ht="15">
      <c r="A287" s="1" t="s">
        <v>57</v>
      </c>
      <c r="B287" s="2">
        <f t="shared" si="24"/>
        <v>39783</v>
      </c>
      <c r="C287" s="12">
        <f t="shared" si="25"/>
        <v>0.8125</v>
      </c>
      <c r="D287" s="10">
        <f t="shared" si="26"/>
        <v>241.44639138888888</v>
      </c>
      <c r="E287" s="9">
        <f t="shared" si="27"/>
        <v>-5.087255555555555</v>
      </c>
      <c r="F287" s="8">
        <f t="shared" si="28"/>
        <v>0.002709</v>
      </c>
      <c r="G287">
        <f t="shared" si="29"/>
        <v>14.73793457488054</v>
      </c>
    </row>
    <row r="288" spans="1:7" ht="15">
      <c r="A288" s="1" t="s">
        <v>58</v>
      </c>
      <c r="B288" s="2">
        <f t="shared" si="24"/>
        <v>39783</v>
      </c>
      <c r="C288" s="12">
        <f t="shared" si="25"/>
        <v>0.8131944444444444</v>
      </c>
      <c r="D288" s="10">
        <f t="shared" si="26"/>
        <v>241.61506833333334</v>
      </c>
      <c r="E288" s="9">
        <f t="shared" si="27"/>
        <v>-5.234055555555556</v>
      </c>
      <c r="F288" s="8">
        <f t="shared" si="28"/>
        <v>0.002709</v>
      </c>
      <c r="G288">
        <f t="shared" si="29"/>
        <v>14.73793457488054</v>
      </c>
    </row>
    <row r="289" spans="1:7" ht="15">
      <c r="A289" s="1" t="s">
        <v>59</v>
      </c>
      <c r="B289" s="2">
        <f t="shared" si="24"/>
        <v>39783</v>
      </c>
      <c r="C289" s="12">
        <f t="shared" si="25"/>
        <v>0.813888888888889</v>
      </c>
      <c r="D289" s="10">
        <f t="shared" si="26"/>
        <v>241.7835738888889</v>
      </c>
      <c r="E289" s="9">
        <f t="shared" si="27"/>
        <v>-5.381088888888889</v>
      </c>
      <c r="F289" s="8">
        <f t="shared" si="28"/>
        <v>0.002709</v>
      </c>
      <c r="G289">
        <f t="shared" si="29"/>
        <v>14.73793457488054</v>
      </c>
    </row>
    <row r="290" spans="1:7" ht="15">
      <c r="A290" s="1" t="s">
        <v>60</v>
      </c>
      <c r="B290" s="2">
        <f t="shared" si="24"/>
        <v>39783</v>
      </c>
      <c r="C290" s="12">
        <f t="shared" si="25"/>
        <v>0.8145833333333333</v>
      </c>
      <c r="D290" s="10">
        <f t="shared" si="26"/>
        <v>241.95191</v>
      </c>
      <c r="E290" s="9">
        <f t="shared" si="27"/>
        <v>-5.52835</v>
      </c>
      <c r="F290" s="8">
        <f t="shared" si="28"/>
        <v>0.002709</v>
      </c>
      <c r="G290">
        <f t="shared" si="29"/>
        <v>14.73793457488054</v>
      </c>
    </row>
    <row r="291" spans="1:7" ht="15">
      <c r="A291" s="1" t="s">
        <v>61</v>
      </c>
      <c r="B291" s="2">
        <f t="shared" si="24"/>
        <v>39783</v>
      </c>
      <c r="C291" s="12">
        <f t="shared" si="25"/>
        <v>0.8152777777777778</v>
      </c>
      <c r="D291" s="10">
        <f t="shared" si="26"/>
        <v>242.12007861111113</v>
      </c>
      <c r="E291" s="9">
        <f t="shared" si="27"/>
        <v>-5.675841666666667</v>
      </c>
      <c r="F291" s="8">
        <f t="shared" si="28"/>
        <v>0.002709</v>
      </c>
      <c r="G291">
        <f t="shared" si="29"/>
        <v>14.73793457488054</v>
      </c>
    </row>
    <row r="292" spans="1:7" ht="15">
      <c r="A292" s="1" t="s">
        <v>62</v>
      </c>
      <c r="B292" s="2">
        <f t="shared" si="24"/>
        <v>39783</v>
      </c>
      <c r="C292" s="12">
        <f t="shared" si="25"/>
        <v>0.8159722222222222</v>
      </c>
      <c r="D292" s="10">
        <f t="shared" si="26"/>
        <v>242.28808138888888</v>
      </c>
      <c r="E292" s="9">
        <f t="shared" si="27"/>
        <v>-5.823561111111111</v>
      </c>
      <c r="F292" s="8">
        <f t="shared" si="28"/>
        <v>0.002709</v>
      </c>
      <c r="G292">
        <f t="shared" si="29"/>
        <v>14.73793457488054</v>
      </c>
    </row>
    <row r="293" spans="1:7" ht="15">
      <c r="A293" s="1" t="s">
        <v>797</v>
      </c>
      <c r="B293" s="2">
        <f t="shared" si="24"/>
        <v>39783</v>
      </c>
      <c r="C293" s="12">
        <f t="shared" si="25"/>
        <v>0.8166666666666668</v>
      </c>
      <c r="D293" s="10">
        <f t="shared" si="26"/>
        <v>242.45592027777778</v>
      </c>
      <c r="E293" s="9">
        <f t="shared" si="27"/>
        <v>-5.971505555555556</v>
      </c>
      <c r="F293" s="8">
        <f t="shared" si="28"/>
        <v>0.002709</v>
      </c>
      <c r="G293">
        <f t="shared" si="29"/>
        <v>14.73793457488054</v>
      </c>
    </row>
    <row r="294" spans="1:7" ht="15">
      <c r="A294" s="1" t="s">
        <v>798</v>
      </c>
      <c r="B294" s="2">
        <f t="shared" si="24"/>
        <v>39783</v>
      </c>
      <c r="C294" s="12">
        <f t="shared" si="25"/>
        <v>0.8173611111111111</v>
      </c>
      <c r="D294" s="10">
        <f t="shared" si="26"/>
        <v>242.62359722222223</v>
      </c>
      <c r="E294" s="9">
        <f t="shared" si="27"/>
        <v>-6.119675</v>
      </c>
      <c r="F294" s="8">
        <f t="shared" si="28"/>
        <v>0.002709</v>
      </c>
      <c r="G294">
        <f t="shared" si="29"/>
        <v>14.73793457488054</v>
      </c>
    </row>
    <row r="295" spans="1:7" ht="15">
      <c r="A295" s="1" t="s">
        <v>63</v>
      </c>
      <c r="B295" s="2">
        <f t="shared" si="24"/>
        <v>39783</v>
      </c>
      <c r="C295" s="12">
        <f t="shared" si="25"/>
        <v>0.8180555555555555</v>
      </c>
      <c r="D295" s="10">
        <f t="shared" si="26"/>
        <v>242.79111388888887</v>
      </c>
      <c r="E295" s="9">
        <f t="shared" si="27"/>
        <v>-6.268066666666667</v>
      </c>
      <c r="F295" s="8">
        <f t="shared" si="28"/>
        <v>0.002709</v>
      </c>
      <c r="G295">
        <f t="shared" si="29"/>
        <v>14.73793457488054</v>
      </c>
    </row>
    <row r="296" spans="1:7" ht="15">
      <c r="A296" s="1" t="s">
        <v>799</v>
      </c>
      <c r="B296" s="2">
        <f t="shared" si="24"/>
        <v>39783</v>
      </c>
      <c r="C296" s="12">
        <f t="shared" si="25"/>
        <v>0.81875</v>
      </c>
      <c r="D296" s="10">
        <f t="shared" si="26"/>
        <v>242.9584725</v>
      </c>
      <c r="E296" s="9">
        <f t="shared" si="27"/>
        <v>-6.416677777777778</v>
      </c>
      <c r="F296" s="8">
        <f t="shared" si="28"/>
        <v>0.00271</v>
      </c>
      <c r="G296">
        <f t="shared" si="29"/>
        <v>14.732496289236634</v>
      </c>
    </row>
    <row r="297" spans="1:7" ht="15">
      <c r="A297" s="1" t="s">
        <v>64</v>
      </c>
      <c r="B297" s="2">
        <f t="shared" si="24"/>
        <v>39783</v>
      </c>
      <c r="C297" s="12">
        <f t="shared" si="25"/>
        <v>0.8194444444444445</v>
      </c>
      <c r="D297" s="10">
        <f t="shared" si="26"/>
        <v>243.12567472222224</v>
      </c>
      <c r="E297" s="9">
        <f t="shared" si="27"/>
        <v>-6.565511111111111</v>
      </c>
      <c r="F297" s="8">
        <f t="shared" si="28"/>
        <v>0.00271</v>
      </c>
      <c r="G297">
        <f t="shared" si="29"/>
        <v>14.732496289236634</v>
      </c>
    </row>
    <row r="298" spans="1:7" ht="15">
      <c r="A298" s="1" t="s">
        <v>65</v>
      </c>
      <c r="B298" s="2">
        <f t="shared" si="24"/>
        <v>39783</v>
      </c>
      <c r="C298" s="12">
        <f t="shared" si="25"/>
        <v>0.8201388888888889</v>
      </c>
      <c r="D298" s="10">
        <f t="shared" si="26"/>
        <v>243.29272277777778</v>
      </c>
      <c r="E298" s="9">
        <f t="shared" si="27"/>
        <v>-6.714561111111111</v>
      </c>
      <c r="F298" s="8">
        <f t="shared" si="28"/>
        <v>0.00271</v>
      </c>
      <c r="G298">
        <f t="shared" si="29"/>
        <v>14.732496289236634</v>
      </c>
    </row>
    <row r="299" spans="1:7" ht="15">
      <c r="A299" s="1" t="s">
        <v>66</v>
      </c>
      <c r="B299" s="2">
        <f t="shared" si="24"/>
        <v>39783</v>
      </c>
      <c r="C299" s="12">
        <f t="shared" si="25"/>
        <v>0.8208333333333333</v>
      </c>
      <c r="D299" s="10">
        <f t="shared" si="26"/>
        <v>243.4596186111111</v>
      </c>
      <c r="E299" s="9">
        <f t="shared" si="27"/>
        <v>-6.863830555555555</v>
      </c>
      <c r="F299" s="8">
        <f t="shared" si="28"/>
        <v>0.00271</v>
      </c>
      <c r="G299">
        <f t="shared" si="29"/>
        <v>14.732496289236634</v>
      </c>
    </row>
    <row r="300" spans="1:7" ht="15">
      <c r="A300" s="1" t="s">
        <v>67</v>
      </c>
      <c r="B300" s="2">
        <f t="shared" si="24"/>
        <v>39783</v>
      </c>
      <c r="C300" s="12">
        <f t="shared" si="25"/>
        <v>0.8215277777777777</v>
      </c>
      <c r="D300" s="10">
        <f t="shared" si="26"/>
        <v>243.62636361111112</v>
      </c>
      <c r="E300" s="9">
        <f t="shared" si="27"/>
        <v>-7.013311111111111</v>
      </c>
      <c r="F300" s="8">
        <f t="shared" si="28"/>
        <v>0.00271</v>
      </c>
      <c r="G300">
        <f t="shared" si="29"/>
        <v>14.732496289236634</v>
      </c>
    </row>
    <row r="301" spans="1:7" ht="15">
      <c r="A301" s="1" t="s">
        <v>68</v>
      </c>
      <c r="B301" s="2">
        <f t="shared" si="24"/>
        <v>39783</v>
      </c>
      <c r="C301" s="12">
        <f t="shared" si="25"/>
        <v>0.8222222222222223</v>
      </c>
      <c r="D301" s="10">
        <f t="shared" si="26"/>
        <v>243.79296027777778</v>
      </c>
      <c r="E301" s="9">
        <f t="shared" si="27"/>
        <v>-7.163008333333334</v>
      </c>
      <c r="F301" s="8">
        <f t="shared" si="28"/>
        <v>0.00271</v>
      </c>
      <c r="G301">
        <f t="shared" si="29"/>
        <v>14.732496289236634</v>
      </c>
    </row>
    <row r="302" spans="1:7" ht="15">
      <c r="A302" s="1" t="s">
        <v>69</v>
      </c>
      <c r="B302" s="2">
        <f t="shared" si="24"/>
        <v>39783</v>
      </c>
      <c r="C302" s="12">
        <f t="shared" si="25"/>
        <v>0.8229166666666666</v>
      </c>
      <c r="D302" s="10">
        <f t="shared" si="26"/>
        <v>243.95941055555554</v>
      </c>
      <c r="E302" s="9">
        <f t="shared" si="27"/>
        <v>-7.312916666666666</v>
      </c>
      <c r="F302" s="8">
        <f t="shared" si="28"/>
        <v>0.00271</v>
      </c>
      <c r="G302">
        <f t="shared" si="29"/>
        <v>14.732496289236634</v>
      </c>
    </row>
    <row r="303" spans="1:7" ht="15">
      <c r="A303" s="1" t="s">
        <v>70</v>
      </c>
      <c r="B303" s="2">
        <f t="shared" si="24"/>
        <v>39783</v>
      </c>
      <c r="C303" s="12">
        <f t="shared" si="25"/>
        <v>0.8236111111111111</v>
      </c>
      <c r="D303" s="10">
        <f t="shared" si="26"/>
        <v>244.12571611111113</v>
      </c>
      <c r="E303" s="9">
        <f t="shared" si="27"/>
        <v>-7.463036111111111</v>
      </c>
      <c r="F303" s="8">
        <f t="shared" si="28"/>
        <v>0.00271</v>
      </c>
      <c r="G303">
        <f t="shared" si="29"/>
        <v>14.732496289236634</v>
      </c>
    </row>
    <row r="304" spans="1:7" ht="15">
      <c r="A304" s="1" t="s">
        <v>800</v>
      </c>
      <c r="B304" s="2">
        <f t="shared" si="24"/>
        <v>39783</v>
      </c>
      <c r="C304" s="12">
        <f t="shared" si="25"/>
        <v>0.8243055555555556</v>
      </c>
      <c r="D304" s="10">
        <f t="shared" si="26"/>
        <v>244.29187916666666</v>
      </c>
      <c r="E304" s="9">
        <f t="shared" si="27"/>
        <v>-7.613363888888888</v>
      </c>
      <c r="F304" s="8">
        <f t="shared" si="28"/>
        <v>0.00271</v>
      </c>
      <c r="G304">
        <f t="shared" si="29"/>
        <v>14.732496289236634</v>
      </c>
    </row>
    <row r="305" spans="1:7" ht="15">
      <c r="A305" s="1" t="s">
        <v>71</v>
      </c>
      <c r="B305" s="2">
        <f t="shared" si="24"/>
        <v>39783</v>
      </c>
      <c r="C305" s="12">
        <f t="shared" si="25"/>
        <v>0.8250000000000001</v>
      </c>
      <c r="D305" s="10">
        <f t="shared" si="26"/>
        <v>244.45790138888887</v>
      </c>
      <c r="E305" s="9">
        <f t="shared" si="27"/>
        <v>-7.7639</v>
      </c>
      <c r="F305" s="8">
        <f t="shared" si="28"/>
        <v>0.00271</v>
      </c>
      <c r="G305">
        <f t="shared" si="29"/>
        <v>14.732496289236634</v>
      </c>
    </row>
    <row r="306" spans="1:7" ht="15">
      <c r="A306" s="1" t="s">
        <v>801</v>
      </c>
      <c r="B306" s="2">
        <f t="shared" si="24"/>
        <v>39783</v>
      </c>
      <c r="C306" s="12">
        <f t="shared" si="25"/>
        <v>0.8256944444444444</v>
      </c>
      <c r="D306" s="10">
        <f t="shared" si="26"/>
        <v>244.62378527777778</v>
      </c>
      <c r="E306" s="9">
        <f t="shared" si="27"/>
        <v>-7.914641666666667</v>
      </c>
      <c r="F306" s="8">
        <f t="shared" si="28"/>
        <v>0.002711</v>
      </c>
      <c r="G306">
        <f t="shared" si="29"/>
        <v>14.727062015533567</v>
      </c>
    </row>
    <row r="307" spans="1:7" ht="15">
      <c r="A307" s="1" t="s">
        <v>802</v>
      </c>
      <c r="B307" s="2">
        <f t="shared" si="24"/>
        <v>39783</v>
      </c>
      <c r="C307" s="12">
        <f t="shared" si="25"/>
        <v>0.8263888888888888</v>
      </c>
      <c r="D307" s="10">
        <f t="shared" si="26"/>
        <v>244.78953222222222</v>
      </c>
      <c r="E307" s="9">
        <f t="shared" si="27"/>
        <v>-8.06558888888889</v>
      </c>
      <c r="F307" s="8">
        <f t="shared" si="28"/>
        <v>0.002711</v>
      </c>
      <c r="G307">
        <f t="shared" si="29"/>
        <v>14.727062015533567</v>
      </c>
    </row>
    <row r="308" spans="1:7" ht="15">
      <c r="A308" s="1" t="s">
        <v>72</v>
      </c>
      <c r="B308" s="2">
        <f t="shared" si="24"/>
        <v>39783</v>
      </c>
      <c r="C308" s="12">
        <f t="shared" si="25"/>
        <v>0.8270833333333334</v>
      </c>
      <c r="D308" s="10">
        <f t="shared" si="26"/>
        <v>244.9551447222222</v>
      </c>
      <c r="E308" s="9">
        <f t="shared" si="27"/>
        <v>-8.216738888888889</v>
      </c>
      <c r="F308" s="8">
        <f t="shared" si="28"/>
        <v>0.002711</v>
      </c>
      <c r="G308">
        <f t="shared" si="29"/>
        <v>14.727062015533567</v>
      </c>
    </row>
    <row r="309" spans="1:7" ht="15">
      <c r="A309" s="1" t="s">
        <v>73</v>
      </c>
      <c r="B309" s="2">
        <f t="shared" si="24"/>
        <v>39783</v>
      </c>
      <c r="C309" s="12">
        <f t="shared" si="25"/>
        <v>0.8277777777777778</v>
      </c>
      <c r="D309" s="10">
        <f t="shared" si="26"/>
        <v>245.12062444444445</v>
      </c>
      <c r="E309" s="9">
        <f t="shared" si="27"/>
        <v>-8.36808888888889</v>
      </c>
      <c r="F309" s="8">
        <f t="shared" si="28"/>
        <v>0.002711</v>
      </c>
      <c r="G309">
        <f t="shared" si="29"/>
        <v>14.727062015533567</v>
      </c>
    </row>
    <row r="310" spans="1:7" ht="15">
      <c r="A310" s="1" t="s">
        <v>74</v>
      </c>
      <c r="B310" s="2">
        <f t="shared" si="24"/>
        <v>39783</v>
      </c>
      <c r="C310" s="12">
        <f t="shared" si="25"/>
        <v>0.8284722222222222</v>
      </c>
      <c r="D310" s="10">
        <f t="shared" si="26"/>
        <v>245.2859736111111</v>
      </c>
      <c r="E310" s="9">
        <f t="shared" si="27"/>
        <v>-8.519641666666667</v>
      </c>
      <c r="F310" s="8">
        <f t="shared" si="28"/>
        <v>0.002711</v>
      </c>
      <c r="G310">
        <f t="shared" si="29"/>
        <v>14.727062015533567</v>
      </c>
    </row>
    <row r="311" spans="1:7" ht="15">
      <c r="A311" s="1" t="s">
        <v>75</v>
      </c>
      <c r="B311" s="2">
        <f t="shared" si="24"/>
        <v>39783</v>
      </c>
      <c r="C311" s="12">
        <f t="shared" si="25"/>
        <v>0.8291666666666666</v>
      </c>
      <c r="D311" s="10">
        <f t="shared" si="26"/>
        <v>245.45119416666665</v>
      </c>
      <c r="E311" s="9">
        <f t="shared" si="27"/>
        <v>-8.671391666666667</v>
      </c>
      <c r="F311" s="8">
        <f t="shared" si="28"/>
        <v>0.002711</v>
      </c>
      <c r="G311">
        <f t="shared" si="29"/>
        <v>14.727062015533567</v>
      </c>
    </row>
    <row r="312" spans="1:7" ht="15">
      <c r="A312" s="1" t="s">
        <v>76</v>
      </c>
      <c r="B312" s="2">
        <f t="shared" si="24"/>
        <v>39783</v>
      </c>
      <c r="C312" s="12">
        <f t="shared" si="25"/>
        <v>0.8298611111111112</v>
      </c>
      <c r="D312" s="10">
        <f t="shared" si="26"/>
        <v>245.61628805555554</v>
      </c>
      <c r="E312" s="9">
        <f t="shared" si="27"/>
        <v>-8.823341666666666</v>
      </c>
      <c r="F312" s="8">
        <f t="shared" si="28"/>
        <v>0.002711</v>
      </c>
      <c r="G312">
        <f t="shared" si="29"/>
        <v>14.727062015533567</v>
      </c>
    </row>
    <row r="313" spans="1:7" ht="15">
      <c r="A313" s="1" t="s">
        <v>77</v>
      </c>
      <c r="B313" s="2">
        <f t="shared" si="24"/>
        <v>39783</v>
      </c>
      <c r="C313" s="12">
        <f t="shared" si="25"/>
        <v>0.8305555555555556</v>
      </c>
      <c r="D313" s="10">
        <f t="shared" si="26"/>
        <v>245.7812577777778</v>
      </c>
      <c r="E313" s="9">
        <f t="shared" si="27"/>
        <v>-8.975486111111111</v>
      </c>
      <c r="F313" s="8">
        <f t="shared" si="28"/>
        <v>0.002711</v>
      </c>
      <c r="G313">
        <f t="shared" si="29"/>
        <v>14.727062015533567</v>
      </c>
    </row>
    <row r="314" spans="1:7" ht="15">
      <c r="A314" s="1" t="s">
        <v>78</v>
      </c>
      <c r="B314" s="2">
        <f t="shared" si="24"/>
        <v>39783</v>
      </c>
      <c r="C314" s="12">
        <f t="shared" si="25"/>
        <v>0.8312499999999999</v>
      </c>
      <c r="D314" s="10">
        <f t="shared" si="26"/>
        <v>245.94610472222223</v>
      </c>
      <c r="E314" s="9">
        <f t="shared" si="27"/>
        <v>-9.127825</v>
      </c>
      <c r="F314" s="8">
        <f t="shared" si="28"/>
        <v>0.002711</v>
      </c>
      <c r="G314">
        <f t="shared" si="29"/>
        <v>14.727062015533567</v>
      </c>
    </row>
    <row r="315" spans="1:7" ht="15">
      <c r="A315" s="1" t="s">
        <v>79</v>
      </c>
      <c r="B315" s="2">
        <f t="shared" si="24"/>
        <v>39783</v>
      </c>
      <c r="C315" s="12">
        <f t="shared" si="25"/>
        <v>0.8319444444444444</v>
      </c>
      <c r="D315" s="10">
        <f t="shared" si="26"/>
        <v>246.1108313888889</v>
      </c>
      <c r="E315" s="9">
        <f t="shared" si="27"/>
        <v>-9.280355555555557</v>
      </c>
      <c r="F315" s="8">
        <f t="shared" si="28"/>
        <v>0.002711</v>
      </c>
      <c r="G315">
        <f t="shared" si="29"/>
        <v>14.727062015533567</v>
      </c>
    </row>
    <row r="316" spans="1:7" ht="15">
      <c r="A316" s="1" t="s">
        <v>412</v>
      </c>
      <c r="B316" s="2">
        <f t="shared" si="24"/>
        <v>39783</v>
      </c>
      <c r="C316" s="12">
        <f t="shared" si="25"/>
        <v>0.8326388888888889</v>
      </c>
      <c r="D316" s="10">
        <f t="shared" si="26"/>
        <v>246.27544</v>
      </c>
      <c r="E316" s="9">
        <f t="shared" si="27"/>
        <v>-9.433077777777777</v>
      </c>
      <c r="F316" s="8">
        <f t="shared" si="28"/>
        <v>0.002712</v>
      </c>
      <c r="G316">
        <f t="shared" si="29"/>
        <v>14.721631749333458</v>
      </c>
    </row>
    <row r="317" spans="1:7" ht="15">
      <c r="A317" s="1" t="s">
        <v>80</v>
      </c>
      <c r="B317" s="2">
        <f t="shared" si="24"/>
        <v>39783</v>
      </c>
      <c r="C317" s="12">
        <f t="shared" si="25"/>
        <v>0.8333333333333334</v>
      </c>
      <c r="D317" s="10">
        <f t="shared" si="26"/>
        <v>246.43993194444445</v>
      </c>
      <c r="E317" s="9">
        <f t="shared" si="27"/>
        <v>-9.585991666666667</v>
      </c>
      <c r="F317" s="8">
        <f t="shared" si="28"/>
        <v>0.002712</v>
      </c>
      <c r="G317">
        <f t="shared" si="29"/>
        <v>14.721631749333458</v>
      </c>
    </row>
    <row r="381" ht="15">
      <c r="A381" s="1" t="s">
        <v>152</v>
      </c>
    </row>
    <row r="382" ht="15">
      <c r="A382" s="1" t="s">
        <v>152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="85" zoomScaleNormal="85" workbookViewId="0" topLeftCell="A1">
      <selection activeCell="H314" sqref="H31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9.66015625" style="0" customWidth="1"/>
  </cols>
  <sheetData>
    <row r="1" ht="15">
      <c r="A1" s="1" t="s">
        <v>150</v>
      </c>
    </row>
    <row r="2" ht="15">
      <c r="A2" s="1" t="s">
        <v>151</v>
      </c>
    </row>
    <row r="3" ht="15">
      <c r="A3" s="1" t="s">
        <v>150</v>
      </c>
    </row>
    <row r="4" ht="15">
      <c r="A4" s="1" t="s">
        <v>152</v>
      </c>
    </row>
    <row r="5" ht="15">
      <c r="A5" s="1" t="s">
        <v>81</v>
      </c>
    </row>
    <row r="6" ht="15">
      <c r="A6" s="1" t="s">
        <v>154</v>
      </c>
    </row>
    <row r="7" ht="15">
      <c r="A7" s="1" t="s">
        <v>155</v>
      </c>
    </row>
    <row r="8" ht="15">
      <c r="A8" s="1" t="s">
        <v>697</v>
      </c>
    </row>
    <row r="9" ht="15">
      <c r="A9" s="1" t="s">
        <v>383</v>
      </c>
    </row>
    <row r="10" ht="15">
      <c r="A10" s="1" t="s">
        <v>384</v>
      </c>
    </row>
    <row r="11" ht="15">
      <c r="A11" s="1" t="s">
        <v>152</v>
      </c>
    </row>
    <row r="12" ht="15">
      <c r="A12" s="1" t="s">
        <v>150</v>
      </c>
    </row>
    <row r="13" s="4" customFormat="1" ht="15">
      <c r="A13" s="1" t="s">
        <v>152</v>
      </c>
    </row>
    <row r="14" spans="1:7" s="4" customFormat="1" ht="15">
      <c r="A14" s="1" t="s">
        <v>385</v>
      </c>
      <c r="B14" s="6" t="s">
        <v>158</v>
      </c>
      <c r="C14" s="5" t="s">
        <v>163</v>
      </c>
      <c r="D14" s="6" t="s">
        <v>156</v>
      </c>
      <c r="E14" s="5" t="s">
        <v>157</v>
      </c>
      <c r="F14" s="5" t="s">
        <v>159</v>
      </c>
      <c r="G14" s="5" t="s">
        <v>160</v>
      </c>
    </row>
    <row r="15" spans="1:7" ht="15">
      <c r="A15" s="1" t="s">
        <v>386</v>
      </c>
      <c r="B15" s="7"/>
      <c r="C15" s="7"/>
      <c r="D15" s="4"/>
      <c r="E15" s="4"/>
      <c r="F15" s="4"/>
      <c r="G15" s="4"/>
    </row>
    <row r="16" spans="1:7" ht="15">
      <c r="A16" s="1" t="s">
        <v>152</v>
      </c>
      <c r="D16" s="10"/>
      <c r="E16" s="9"/>
      <c r="F16" s="8"/>
      <c r="G16" s="11"/>
    </row>
    <row r="17" spans="1:7" ht="15">
      <c r="A17" s="1" t="s">
        <v>413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185.68782638888888</v>
      </c>
      <c r="E17" s="9">
        <f>(VALUE(MID(A17,42,2))+VALUE(MID(A17,45,2))/60+VALUE(MID(A17,48,7))/3600)*(IF(MID(A17,41,1)="-",-1,1))</f>
        <v>20.18391388888889</v>
      </c>
      <c r="F17" s="8">
        <f>VALUE(MID(A17,56,9))</f>
        <v>1.004417</v>
      </c>
      <c r="G17" s="11">
        <f>VALUE(MID(A17,66,6))</f>
        <v>-4.15</v>
      </c>
    </row>
    <row r="18" spans="1:7" ht="15">
      <c r="A18" s="1" t="s">
        <v>414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185.93040472222222</v>
      </c>
      <c r="E18" s="9">
        <f aca="true" t="shared" si="3" ref="E18:E81">(VALUE(MID(A18,42,2))+VALUE(MID(A18,45,2))/60+VALUE(MID(A18,48,7))/3600)*(IF(MID(A18,41,1)="-",-1,1))</f>
        <v>20.166391666666666</v>
      </c>
      <c r="F18" s="8">
        <f aca="true" t="shared" si="4" ref="F18:F81">VALUE(MID(A18,56,9))</f>
        <v>1.004412</v>
      </c>
      <c r="G18" s="11">
        <f aca="true" t="shared" si="5" ref="G18:G81">VALUE(MID(A18,66,6))</f>
        <v>-4.15</v>
      </c>
    </row>
    <row r="19" spans="1:7" ht="15">
      <c r="A19" s="1" t="s">
        <v>415</v>
      </c>
      <c r="B19" s="2">
        <f t="shared" si="0"/>
        <v>39783</v>
      </c>
      <c r="C19" s="2">
        <f t="shared" si="1"/>
        <v>0.6263888888888889</v>
      </c>
      <c r="D19" s="10">
        <f t="shared" si="2"/>
        <v>186.17289416666665</v>
      </c>
      <c r="E19" s="9">
        <f t="shared" si="3"/>
        <v>20.148133333333334</v>
      </c>
      <c r="F19" s="8">
        <f t="shared" si="4"/>
        <v>1.004407</v>
      </c>
      <c r="G19" s="11">
        <f t="shared" si="5"/>
        <v>-4.15</v>
      </c>
    </row>
    <row r="20" spans="1:7" ht="15">
      <c r="A20" s="1" t="s">
        <v>416</v>
      </c>
      <c r="B20" s="2">
        <f t="shared" si="0"/>
        <v>39783</v>
      </c>
      <c r="C20" s="2">
        <f t="shared" si="1"/>
        <v>0.6270833333333333</v>
      </c>
      <c r="D20" s="10">
        <f t="shared" si="2"/>
        <v>186.41529083333333</v>
      </c>
      <c r="E20" s="9">
        <f t="shared" si="3"/>
        <v>20.12913888888889</v>
      </c>
      <c r="F20" s="8">
        <f t="shared" si="4"/>
        <v>1.004402</v>
      </c>
      <c r="G20" s="11">
        <f t="shared" si="5"/>
        <v>-4.15</v>
      </c>
    </row>
    <row r="21" spans="1:7" ht="15">
      <c r="A21" s="1" t="s">
        <v>417</v>
      </c>
      <c r="B21" s="2">
        <f t="shared" si="0"/>
        <v>39783</v>
      </c>
      <c r="C21" s="2">
        <f t="shared" si="1"/>
        <v>0.6277777777777778</v>
      </c>
      <c r="D21" s="10">
        <f t="shared" si="2"/>
        <v>186.6575913888889</v>
      </c>
      <c r="E21" s="9">
        <f t="shared" si="3"/>
        <v>20.10941388888889</v>
      </c>
      <c r="F21" s="8">
        <f t="shared" si="4"/>
        <v>1.004397</v>
      </c>
      <c r="G21" s="11">
        <f t="shared" si="5"/>
        <v>-4.15</v>
      </c>
    </row>
    <row r="22" spans="1:7" ht="15">
      <c r="A22" s="1" t="s">
        <v>418</v>
      </c>
      <c r="B22" s="2">
        <f t="shared" si="0"/>
        <v>39783</v>
      </c>
      <c r="C22" s="2">
        <f t="shared" si="1"/>
        <v>0.6284722222222222</v>
      </c>
      <c r="D22" s="10">
        <f t="shared" si="2"/>
        <v>186.8997922222222</v>
      </c>
      <c r="E22" s="9">
        <f t="shared" si="3"/>
        <v>20.088955555555554</v>
      </c>
      <c r="F22" s="8">
        <f t="shared" si="4"/>
        <v>1.004393</v>
      </c>
      <c r="G22" s="11">
        <f t="shared" si="5"/>
        <v>-4.15</v>
      </c>
    </row>
    <row r="23" spans="1:7" ht="15">
      <c r="A23" s="1" t="s">
        <v>419</v>
      </c>
      <c r="B23" s="2">
        <f t="shared" si="0"/>
        <v>39783</v>
      </c>
      <c r="C23" s="2">
        <f t="shared" si="1"/>
        <v>0.6291666666666667</v>
      </c>
      <c r="D23" s="10">
        <f t="shared" si="2"/>
        <v>187.1418897222222</v>
      </c>
      <c r="E23" s="9">
        <f t="shared" si="3"/>
        <v>20.067766666666667</v>
      </c>
      <c r="F23" s="8">
        <f t="shared" si="4"/>
        <v>1.004388</v>
      </c>
      <c r="G23" s="11">
        <f t="shared" si="5"/>
        <v>-4.15</v>
      </c>
    </row>
    <row r="24" spans="1:7" ht="15">
      <c r="A24" s="1" t="s">
        <v>420</v>
      </c>
      <c r="B24" s="2">
        <f t="shared" si="0"/>
        <v>39783</v>
      </c>
      <c r="C24" s="2">
        <f t="shared" si="1"/>
        <v>0.6298611111111111</v>
      </c>
      <c r="D24" s="10">
        <f t="shared" si="2"/>
        <v>187.38388027777776</v>
      </c>
      <c r="E24" s="9">
        <f t="shared" si="3"/>
        <v>20.045844444444445</v>
      </c>
      <c r="F24" s="8">
        <f t="shared" si="4"/>
        <v>1.004383</v>
      </c>
      <c r="G24" s="11">
        <f t="shared" si="5"/>
        <v>-4.15</v>
      </c>
    </row>
    <row r="25" spans="1:7" ht="15">
      <c r="A25" s="1" t="s">
        <v>421</v>
      </c>
      <c r="B25" s="2">
        <f t="shared" si="0"/>
        <v>39783</v>
      </c>
      <c r="C25" s="2">
        <f t="shared" si="1"/>
        <v>0.6305555555555555</v>
      </c>
      <c r="D25" s="10">
        <f t="shared" si="2"/>
        <v>187.62576055555556</v>
      </c>
      <c r="E25" s="9">
        <f t="shared" si="3"/>
        <v>20.023191666666666</v>
      </c>
      <c r="F25" s="8">
        <f t="shared" si="4"/>
        <v>1.004378</v>
      </c>
      <c r="G25" s="11">
        <f t="shared" si="5"/>
        <v>-4.15</v>
      </c>
    </row>
    <row r="26" spans="1:7" ht="15">
      <c r="A26" s="1" t="s">
        <v>422</v>
      </c>
      <c r="B26" s="2">
        <f t="shared" si="0"/>
        <v>39783</v>
      </c>
      <c r="C26" s="2">
        <f t="shared" si="1"/>
        <v>0.63125</v>
      </c>
      <c r="D26" s="10">
        <f t="shared" si="2"/>
        <v>187.86752694444445</v>
      </c>
      <c r="E26" s="9">
        <f t="shared" si="3"/>
        <v>19.999808333333334</v>
      </c>
      <c r="F26" s="8">
        <f t="shared" si="4"/>
        <v>1.004374</v>
      </c>
      <c r="G26" s="11">
        <f t="shared" si="5"/>
        <v>-4.15</v>
      </c>
    </row>
    <row r="27" spans="1:7" ht="15">
      <c r="A27" s="1" t="s">
        <v>423</v>
      </c>
      <c r="B27" s="2">
        <f t="shared" si="0"/>
        <v>39783</v>
      </c>
      <c r="C27" s="2">
        <f t="shared" si="1"/>
        <v>0.6319444444444444</v>
      </c>
      <c r="D27" s="10">
        <f t="shared" si="2"/>
        <v>188.10917583333332</v>
      </c>
      <c r="E27" s="9">
        <f t="shared" si="3"/>
        <v>19.97569722222222</v>
      </c>
      <c r="F27" s="8">
        <f t="shared" si="4"/>
        <v>1.004369</v>
      </c>
      <c r="G27" s="11">
        <f t="shared" si="5"/>
        <v>-4.15</v>
      </c>
    </row>
    <row r="28" spans="1:7" ht="15">
      <c r="A28" s="1" t="s">
        <v>424</v>
      </c>
      <c r="B28" s="2">
        <f t="shared" si="0"/>
        <v>39783</v>
      </c>
      <c r="C28" s="2">
        <f t="shared" si="1"/>
        <v>0.6326388888888889</v>
      </c>
      <c r="D28" s="10">
        <f t="shared" si="2"/>
        <v>188.35070416666667</v>
      </c>
      <c r="E28" s="9">
        <f t="shared" si="3"/>
        <v>19.950858333333333</v>
      </c>
      <c r="F28" s="8">
        <f t="shared" si="4"/>
        <v>1.004364</v>
      </c>
      <c r="G28" s="11">
        <f t="shared" si="5"/>
        <v>-4.15</v>
      </c>
    </row>
    <row r="29" spans="1:7" ht="15">
      <c r="A29" s="1" t="s">
        <v>425</v>
      </c>
      <c r="B29" s="2">
        <f t="shared" si="0"/>
        <v>39783</v>
      </c>
      <c r="C29" s="2">
        <f t="shared" si="1"/>
        <v>0.6333333333333333</v>
      </c>
      <c r="D29" s="10">
        <f t="shared" si="2"/>
        <v>188.59210833333336</v>
      </c>
      <c r="E29" s="9">
        <f t="shared" si="3"/>
        <v>19.925291666666666</v>
      </c>
      <c r="F29" s="8">
        <f t="shared" si="4"/>
        <v>1.004359</v>
      </c>
      <c r="G29" s="11">
        <f t="shared" si="5"/>
        <v>-4.15</v>
      </c>
    </row>
    <row r="30" spans="1:7" ht="15">
      <c r="A30" s="1" t="s">
        <v>426</v>
      </c>
      <c r="B30" s="2">
        <f t="shared" si="0"/>
        <v>39783</v>
      </c>
      <c r="C30" s="2">
        <f t="shared" si="1"/>
        <v>0.6340277777777777</v>
      </c>
      <c r="D30" s="10">
        <f t="shared" si="2"/>
        <v>188.83338472222223</v>
      </c>
      <c r="E30" s="9">
        <f t="shared" si="3"/>
        <v>19.89899722222222</v>
      </c>
      <c r="F30" s="8">
        <f t="shared" si="4"/>
        <v>1.004355</v>
      </c>
      <c r="G30" s="11">
        <f t="shared" si="5"/>
        <v>-4.15</v>
      </c>
    </row>
    <row r="31" spans="1:7" ht="15">
      <c r="A31" s="1" t="s">
        <v>427</v>
      </c>
      <c r="B31" s="2">
        <f t="shared" si="0"/>
        <v>39783</v>
      </c>
      <c r="C31" s="2">
        <f t="shared" si="1"/>
        <v>0.6347222222222222</v>
      </c>
      <c r="D31" s="10">
        <f t="shared" si="2"/>
        <v>189.07453</v>
      </c>
      <c r="E31" s="9">
        <f t="shared" si="3"/>
        <v>19.87197777777778</v>
      </c>
      <c r="F31" s="8">
        <f t="shared" si="4"/>
        <v>1.00435</v>
      </c>
      <c r="G31" s="11">
        <f t="shared" si="5"/>
        <v>-4.15</v>
      </c>
    </row>
    <row r="32" spans="1:7" ht="15">
      <c r="A32" s="1" t="s">
        <v>428</v>
      </c>
      <c r="B32" s="2">
        <f t="shared" si="0"/>
        <v>39783</v>
      </c>
      <c r="C32" s="2">
        <f t="shared" si="1"/>
        <v>0.6354166666666666</v>
      </c>
      <c r="D32" s="10">
        <f t="shared" si="2"/>
        <v>189.31554055555557</v>
      </c>
      <c r="E32" s="9">
        <f t="shared" si="3"/>
        <v>19.84423333333333</v>
      </c>
      <c r="F32" s="8">
        <f t="shared" si="4"/>
        <v>1.004345</v>
      </c>
      <c r="G32" s="11">
        <f t="shared" si="5"/>
        <v>-4.15</v>
      </c>
    </row>
    <row r="33" spans="1:7" ht="15">
      <c r="A33" s="1" t="s">
        <v>429</v>
      </c>
      <c r="B33" s="2">
        <f t="shared" si="0"/>
        <v>39783</v>
      </c>
      <c r="C33" s="2">
        <f t="shared" si="1"/>
        <v>0.6361111111111112</v>
      </c>
      <c r="D33" s="10">
        <f t="shared" si="2"/>
        <v>189.5564136111111</v>
      </c>
      <c r="E33" s="9">
        <f t="shared" si="3"/>
        <v>19.81576388888889</v>
      </c>
      <c r="F33" s="8">
        <f t="shared" si="4"/>
        <v>1.00434</v>
      </c>
      <c r="G33" s="11">
        <f t="shared" si="5"/>
        <v>-4.15</v>
      </c>
    </row>
    <row r="34" spans="1:7" ht="15">
      <c r="A34" s="1" t="s">
        <v>430</v>
      </c>
      <c r="B34" s="2">
        <f t="shared" si="0"/>
        <v>39783</v>
      </c>
      <c r="C34" s="2">
        <f t="shared" si="1"/>
        <v>0.6368055555555555</v>
      </c>
      <c r="D34" s="10">
        <f t="shared" si="2"/>
        <v>189.79714555555555</v>
      </c>
      <c r="E34" s="9">
        <f t="shared" si="3"/>
        <v>19.786572222222222</v>
      </c>
      <c r="F34" s="8">
        <f t="shared" si="4"/>
        <v>1.004335</v>
      </c>
      <c r="G34" s="11">
        <f t="shared" si="5"/>
        <v>-4.15</v>
      </c>
    </row>
    <row r="35" spans="1:7" ht="15">
      <c r="A35" s="1" t="s">
        <v>431</v>
      </c>
      <c r="B35" s="2">
        <f t="shared" si="0"/>
        <v>39783</v>
      </c>
      <c r="C35" s="2">
        <f t="shared" si="1"/>
        <v>0.6375000000000001</v>
      </c>
      <c r="D35" s="10">
        <f t="shared" si="2"/>
        <v>190.0377325</v>
      </c>
      <c r="E35" s="9">
        <f t="shared" si="3"/>
        <v>19.756658333333334</v>
      </c>
      <c r="F35" s="8">
        <f t="shared" si="4"/>
        <v>1.004331</v>
      </c>
      <c r="G35" s="11">
        <f t="shared" si="5"/>
        <v>-4.15</v>
      </c>
    </row>
    <row r="36" spans="1:7" ht="15">
      <c r="A36" s="1" t="s">
        <v>432</v>
      </c>
      <c r="B36" s="2">
        <f t="shared" si="0"/>
        <v>39783</v>
      </c>
      <c r="C36" s="2">
        <f t="shared" si="1"/>
        <v>0.6381944444444444</v>
      </c>
      <c r="D36" s="10">
        <f t="shared" si="2"/>
        <v>190.27817194444447</v>
      </c>
      <c r="E36" s="9">
        <f t="shared" si="3"/>
        <v>19.72602222222222</v>
      </c>
      <c r="F36" s="8">
        <f t="shared" si="4"/>
        <v>1.004326</v>
      </c>
      <c r="G36" s="11">
        <f t="shared" si="5"/>
        <v>-4.15</v>
      </c>
    </row>
    <row r="37" spans="1:7" ht="15">
      <c r="A37" s="1" t="s">
        <v>433</v>
      </c>
      <c r="B37" s="2">
        <f t="shared" si="0"/>
        <v>39783</v>
      </c>
      <c r="C37" s="2">
        <f t="shared" si="1"/>
        <v>0.638888888888889</v>
      </c>
      <c r="D37" s="10">
        <f t="shared" si="2"/>
        <v>190.51846</v>
      </c>
      <c r="E37" s="9">
        <f t="shared" si="3"/>
        <v>19.694666666666667</v>
      </c>
      <c r="F37" s="8">
        <f t="shared" si="4"/>
        <v>1.004321</v>
      </c>
      <c r="G37" s="11">
        <f t="shared" si="5"/>
        <v>-4.15</v>
      </c>
    </row>
    <row r="38" spans="1:7" ht="15">
      <c r="A38" s="1" t="s">
        <v>434</v>
      </c>
      <c r="B38" s="2">
        <f t="shared" si="0"/>
        <v>39783</v>
      </c>
      <c r="C38" s="2">
        <f t="shared" si="1"/>
        <v>0.6395833333333333</v>
      </c>
      <c r="D38" s="10">
        <f t="shared" si="2"/>
        <v>190.75859333333332</v>
      </c>
      <c r="E38" s="9">
        <f t="shared" si="3"/>
        <v>19.662591666666664</v>
      </c>
      <c r="F38" s="8">
        <f t="shared" si="4"/>
        <v>1.004316</v>
      </c>
      <c r="G38" s="11">
        <f t="shared" si="5"/>
        <v>-4.15</v>
      </c>
    </row>
    <row r="39" spans="1:7" ht="15">
      <c r="A39" s="1" t="s">
        <v>435</v>
      </c>
      <c r="B39" s="2">
        <f t="shared" si="0"/>
        <v>39783</v>
      </c>
      <c r="C39" s="2">
        <f t="shared" si="1"/>
        <v>0.6402777777777778</v>
      </c>
      <c r="D39" s="10">
        <f t="shared" si="2"/>
        <v>190.99856944444443</v>
      </c>
      <c r="E39" s="9">
        <f t="shared" si="3"/>
        <v>19.6298</v>
      </c>
      <c r="F39" s="8">
        <f t="shared" si="4"/>
        <v>1.004312</v>
      </c>
      <c r="G39" s="11">
        <f t="shared" si="5"/>
        <v>-4.15</v>
      </c>
    </row>
    <row r="40" spans="1:7" ht="15">
      <c r="A40" s="1" t="s">
        <v>436</v>
      </c>
      <c r="B40" s="2">
        <f t="shared" si="0"/>
        <v>39783</v>
      </c>
      <c r="C40" s="2">
        <f t="shared" si="1"/>
        <v>0.6409722222222222</v>
      </c>
      <c r="D40" s="10">
        <f t="shared" si="2"/>
        <v>191.23838416666666</v>
      </c>
      <c r="E40" s="9">
        <f t="shared" si="3"/>
        <v>19.59628888888889</v>
      </c>
      <c r="F40" s="8">
        <f t="shared" si="4"/>
        <v>1.004307</v>
      </c>
      <c r="G40" s="11">
        <f t="shared" si="5"/>
        <v>-4.15</v>
      </c>
    </row>
    <row r="41" spans="1:7" ht="15">
      <c r="A41" s="1" t="s">
        <v>437</v>
      </c>
      <c r="B41" s="2">
        <f t="shared" si="0"/>
        <v>39783</v>
      </c>
      <c r="C41" s="2">
        <f t="shared" si="1"/>
        <v>0.6416666666666667</v>
      </c>
      <c r="D41" s="10">
        <f t="shared" si="2"/>
        <v>191.478035</v>
      </c>
      <c r="E41" s="9">
        <f t="shared" si="3"/>
        <v>19.56206388888889</v>
      </c>
      <c r="F41" s="8">
        <f t="shared" si="4"/>
        <v>1.004302</v>
      </c>
      <c r="G41" s="11">
        <f t="shared" si="5"/>
        <v>-4.15</v>
      </c>
    </row>
    <row r="42" spans="1:7" ht="15">
      <c r="A42" s="1" t="s">
        <v>438</v>
      </c>
      <c r="B42" s="2">
        <f t="shared" si="0"/>
        <v>39783</v>
      </c>
      <c r="C42" s="2">
        <f t="shared" si="1"/>
        <v>0.642361111111111</v>
      </c>
      <c r="D42" s="10">
        <f t="shared" si="2"/>
        <v>191.71751833333335</v>
      </c>
      <c r="E42" s="9">
        <f t="shared" si="3"/>
        <v>19.52712222222222</v>
      </c>
      <c r="F42" s="8">
        <f t="shared" si="4"/>
        <v>1.004297</v>
      </c>
      <c r="G42" s="11">
        <f t="shared" si="5"/>
        <v>-4.15</v>
      </c>
    </row>
    <row r="43" spans="1:7" ht="15">
      <c r="A43" s="1" t="s">
        <v>439</v>
      </c>
      <c r="B43" s="2">
        <f t="shared" si="0"/>
        <v>39783</v>
      </c>
      <c r="C43" s="2">
        <f t="shared" si="1"/>
        <v>0.6430555555555556</v>
      </c>
      <c r="D43" s="10">
        <f t="shared" si="2"/>
        <v>191.9568311111111</v>
      </c>
      <c r="E43" s="9">
        <f t="shared" si="3"/>
        <v>19.491466666666668</v>
      </c>
      <c r="F43" s="8">
        <f t="shared" si="4"/>
        <v>1.004293</v>
      </c>
      <c r="G43" s="11">
        <f t="shared" si="5"/>
        <v>-4.15</v>
      </c>
    </row>
    <row r="44" spans="1:7" ht="15">
      <c r="A44" s="1" t="s">
        <v>440</v>
      </c>
      <c r="B44" s="2">
        <f t="shared" si="0"/>
        <v>39783</v>
      </c>
      <c r="C44" s="2">
        <f t="shared" si="1"/>
        <v>0.6437499999999999</v>
      </c>
      <c r="D44" s="10">
        <f t="shared" si="2"/>
        <v>192.19597027777777</v>
      </c>
      <c r="E44" s="9">
        <f t="shared" si="3"/>
        <v>19.455099999999998</v>
      </c>
      <c r="F44" s="8">
        <f t="shared" si="4"/>
        <v>1.004288</v>
      </c>
      <c r="G44" s="11">
        <f t="shared" si="5"/>
        <v>-4.15</v>
      </c>
    </row>
    <row r="45" spans="1:7" ht="15">
      <c r="A45" s="1" t="s">
        <v>441</v>
      </c>
      <c r="B45" s="2">
        <f t="shared" si="0"/>
        <v>39783</v>
      </c>
      <c r="C45" s="2">
        <f t="shared" si="1"/>
        <v>0.6444444444444445</v>
      </c>
      <c r="D45" s="10">
        <f t="shared" si="2"/>
        <v>192.4349325</v>
      </c>
      <c r="E45" s="9">
        <f t="shared" si="3"/>
        <v>19.418019444444447</v>
      </c>
      <c r="F45" s="8">
        <f t="shared" si="4"/>
        <v>1.004283</v>
      </c>
      <c r="G45" s="11">
        <f t="shared" si="5"/>
        <v>-4.15</v>
      </c>
    </row>
    <row r="46" spans="1:7" ht="15">
      <c r="A46" s="1" t="s">
        <v>442</v>
      </c>
      <c r="B46" s="2">
        <f t="shared" si="0"/>
        <v>39783</v>
      </c>
      <c r="C46" s="2">
        <f t="shared" si="1"/>
        <v>0.6451388888888888</v>
      </c>
      <c r="D46" s="10">
        <f t="shared" si="2"/>
        <v>192.67371527777777</v>
      </c>
      <c r="E46" s="9">
        <f t="shared" si="3"/>
        <v>19.380230555555556</v>
      </c>
      <c r="F46" s="8">
        <f t="shared" si="4"/>
        <v>1.004278</v>
      </c>
      <c r="G46" s="11">
        <f t="shared" si="5"/>
        <v>-4.15</v>
      </c>
    </row>
    <row r="47" spans="1:7" ht="15">
      <c r="A47" s="1" t="s">
        <v>443</v>
      </c>
      <c r="B47" s="2">
        <f t="shared" si="0"/>
        <v>39783</v>
      </c>
      <c r="C47" s="2">
        <f t="shared" si="1"/>
        <v>0.6458333333333334</v>
      </c>
      <c r="D47" s="10">
        <f t="shared" si="2"/>
        <v>192.91231472222222</v>
      </c>
      <c r="E47" s="9">
        <f t="shared" si="3"/>
        <v>19.341730555555554</v>
      </c>
      <c r="F47" s="8">
        <f t="shared" si="4"/>
        <v>1.0042740000000001</v>
      </c>
      <c r="G47" s="11">
        <f t="shared" si="5"/>
        <v>-4.15</v>
      </c>
    </row>
    <row r="48" spans="1:7" ht="15">
      <c r="A48" s="1" t="s">
        <v>444</v>
      </c>
      <c r="B48" s="2">
        <f t="shared" si="0"/>
        <v>39783</v>
      </c>
      <c r="C48" s="2">
        <f t="shared" si="1"/>
        <v>0.6465277777777778</v>
      </c>
      <c r="D48" s="10">
        <f t="shared" si="2"/>
        <v>193.15072805555556</v>
      </c>
      <c r="E48" s="9">
        <f t="shared" si="3"/>
        <v>19.302525</v>
      </c>
      <c r="F48" s="8">
        <f t="shared" si="4"/>
        <v>1.004269</v>
      </c>
      <c r="G48" s="11">
        <f t="shared" si="5"/>
        <v>-4.15</v>
      </c>
    </row>
    <row r="49" spans="1:7" ht="15">
      <c r="A49" s="1" t="s">
        <v>445</v>
      </c>
      <c r="B49" s="2">
        <f t="shared" si="0"/>
        <v>39783</v>
      </c>
      <c r="C49" s="2">
        <f t="shared" si="1"/>
        <v>0.6472222222222223</v>
      </c>
      <c r="D49" s="10">
        <f t="shared" si="2"/>
        <v>193.3889522222222</v>
      </c>
      <c r="E49" s="9">
        <f t="shared" si="3"/>
        <v>19.26261111111111</v>
      </c>
      <c r="F49" s="8">
        <f t="shared" si="4"/>
        <v>1.004264</v>
      </c>
      <c r="G49" s="11">
        <f t="shared" si="5"/>
        <v>-4.15</v>
      </c>
    </row>
    <row r="50" spans="1:7" ht="15">
      <c r="A50" s="1" t="s">
        <v>446</v>
      </c>
      <c r="B50" s="2">
        <f t="shared" si="0"/>
        <v>39783</v>
      </c>
      <c r="C50" s="2">
        <f t="shared" si="1"/>
        <v>0.6479166666666667</v>
      </c>
      <c r="D50" s="10">
        <f t="shared" si="2"/>
        <v>193.62698444444445</v>
      </c>
      <c r="E50" s="9">
        <f t="shared" si="3"/>
        <v>19.221991666666664</v>
      </c>
      <c r="F50" s="8">
        <f t="shared" si="4"/>
        <v>1.004259</v>
      </c>
      <c r="G50" s="11">
        <f t="shared" si="5"/>
        <v>-4.15</v>
      </c>
    </row>
    <row r="51" spans="1:7" ht="15">
      <c r="A51" s="1" t="s">
        <v>447</v>
      </c>
      <c r="B51" s="2">
        <f t="shared" si="0"/>
        <v>39783</v>
      </c>
      <c r="C51" s="2">
        <f t="shared" si="1"/>
        <v>0.6486111111111111</v>
      </c>
      <c r="D51" s="10">
        <f t="shared" si="2"/>
        <v>193.86482138888888</v>
      </c>
      <c r="E51" s="9">
        <f t="shared" si="3"/>
        <v>19.180669444444444</v>
      </c>
      <c r="F51" s="8">
        <f t="shared" si="4"/>
        <v>1.004255</v>
      </c>
      <c r="G51" s="11">
        <f t="shared" si="5"/>
        <v>-4.15</v>
      </c>
    </row>
    <row r="52" spans="1:7" ht="15">
      <c r="A52" s="1" t="s">
        <v>448</v>
      </c>
      <c r="B52" s="2">
        <f t="shared" si="0"/>
        <v>39783</v>
      </c>
      <c r="C52" s="2">
        <f t="shared" si="1"/>
        <v>0.6493055555555556</v>
      </c>
      <c r="D52" s="10">
        <f t="shared" si="2"/>
        <v>194.10246055555555</v>
      </c>
      <c r="E52" s="9">
        <f t="shared" si="3"/>
        <v>19.138641666666665</v>
      </c>
      <c r="F52" s="8">
        <f t="shared" si="4"/>
        <v>1.00425</v>
      </c>
      <c r="G52" s="11">
        <f t="shared" si="5"/>
        <v>-4.15</v>
      </c>
    </row>
    <row r="53" spans="1:7" ht="15">
      <c r="A53" s="1" t="s">
        <v>449</v>
      </c>
      <c r="B53" s="2">
        <f t="shared" si="0"/>
        <v>39783</v>
      </c>
      <c r="C53" s="2">
        <f t="shared" si="1"/>
        <v>0.65</v>
      </c>
      <c r="D53" s="10">
        <f t="shared" si="2"/>
        <v>194.33989861111112</v>
      </c>
      <c r="E53" s="9">
        <f t="shared" si="3"/>
        <v>19.095913888888887</v>
      </c>
      <c r="F53" s="8">
        <f t="shared" si="4"/>
        <v>1.004245</v>
      </c>
      <c r="G53" s="11">
        <f t="shared" si="5"/>
        <v>-4.15</v>
      </c>
    </row>
    <row r="54" spans="1:7" ht="15">
      <c r="A54" s="1" t="s">
        <v>450</v>
      </c>
      <c r="B54" s="2">
        <f t="shared" si="0"/>
        <v>39783</v>
      </c>
      <c r="C54" s="2">
        <f t="shared" si="1"/>
        <v>0.6506944444444445</v>
      </c>
      <c r="D54" s="10">
        <f t="shared" si="2"/>
        <v>194.57713305555555</v>
      </c>
      <c r="E54" s="9">
        <f t="shared" si="3"/>
        <v>19.05248611111111</v>
      </c>
      <c r="F54" s="8">
        <f t="shared" si="4"/>
        <v>1.00424</v>
      </c>
      <c r="G54" s="11">
        <f t="shared" si="5"/>
        <v>-4.15</v>
      </c>
    </row>
    <row r="55" spans="1:7" ht="15">
      <c r="A55" s="1" t="s">
        <v>451</v>
      </c>
      <c r="B55" s="2">
        <f t="shared" si="0"/>
        <v>39783</v>
      </c>
      <c r="C55" s="2">
        <f t="shared" si="1"/>
        <v>0.6513888888888889</v>
      </c>
      <c r="D55" s="10">
        <f t="shared" si="2"/>
        <v>194.81416055555556</v>
      </c>
      <c r="E55" s="9">
        <f t="shared" si="3"/>
        <v>19.00836111111111</v>
      </c>
      <c r="F55" s="8">
        <f t="shared" si="4"/>
        <v>1.004236</v>
      </c>
      <c r="G55" s="11">
        <f t="shared" si="5"/>
        <v>-4.15</v>
      </c>
    </row>
    <row r="56" spans="1:7" ht="15">
      <c r="A56" s="1" t="s">
        <v>452</v>
      </c>
      <c r="B56" s="2">
        <f t="shared" si="0"/>
        <v>39783</v>
      </c>
      <c r="C56" s="2">
        <f t="shared" si="1"/>
        <v>0.6520833333333333</v>
      </c>
      <c r="D56" s="10">
        <f t="shared" si="2"/>
        <v>195.05097861111113</v>
      </c>
      <c r="E56" s="9">
        <f t="shared" si="3"/>
        <v>18.96353611111111</v>
      </c>
      <c r="F56" s="8">
        <f t="shared" si="4"/>
        <v>1.004231</v>
      </c>
      <c r="G56" s="11">
        <f t="shared" si="5"/>
        <v>-4.15</v>
      </c>
    </row>
    <row r="57" spans="1:7" ht="15">
      <c r="A57" s="1" t="s">
        <v>453</v>
      </c>
      <c r="B57" s="2">
        <f t="shared" si="0"/>
        <v>39783</v>
      </c>
      <c r="C57" s="2">
        <f t="shared" si="1"/>
        <v>0.6527777777777778</v>
      </c>
      <c r="D57" s="10">
        <f t="shared" si="2"/>
        <v>195.28758416666668</v>
      </c>
      <c r="E57" s="9">
        <f t="shared" si="3"/>
        <v>18.91801388888889</v>
      </c>
      <c r="F57" s="8">
        <f t="shared" si="4"/>
        <v>1.004226</v>
      </c>
      <c r="G57" s="11">
        <f t="shared" si="5"/>
        <v>-4.15</v>
      </c>
    </row>
    <row r="58" spans="1:7" ht="15">
      <c r="A58" s="1" t="s">
        <v>454</v>
      </c>
      <c r="B58" s="2">
        <f t="shared" si="0"/>
        <v>39783</v>
      </c>
      <c r="C58" s="2">
        <f t="shared" si="1"/>
        <v>0.6534722222222222</v>
      </c>
      <c r="D58" s="10">
        <f t="shared" si="2"/>
        <v>195.52397444444446</v>
      </c>
      <c r="E58" s="9">
        <f t="shared" si="3"/>
        <v>18.8718</v>
      </c>
      <c r="F58" s="8">
        <f t="shared" si="4"/>
        <v>1.004221</v>
      </c>
      <c r="G58" s="11">
        <f t="shared" si="5"/>
        <v>-4.15</v>
      </c>
    </row>
    <row r="59" spans="1:7" ht="15">
      <c r="A59" s="1" t="s">
        <v>455</v>
      </c>
      <c r="B59" s="2">
        <f t="shared" si="0"/>
        <v>39783</v>
      </c>
      <c r="C59" s="2">
        <f t="shared" si="1"/>
        <v>0.6541666666666667</v>
      </c>
      <c r="D59" s="10">
        <f t="shared" si="2"/>
        <v>195.76014694444444</v>
      </c>
      <c r="E59" s="9">
        <f t="shared" si="3"/>
        <v>18.824891666666666</v>
      </c>
      <c r="F59" s="8">
        <f t="shared" si="4"/>
        <v>1.004217</v>
      </c>
      <c r="G59" s="11">
        <f t="shared" si="5"/>
        <v>-4.15</v>
      </c>
    </row>
    <row r="60" spans="1:7" ht="15">
      <c r="A60" s="1" t="s">
        <v>456</v>
      </c>
      <c r="B60" s="2">
        <f t="shared" si="0"/>
        <v>39783</v>
      </c>
      <c r="C60" s="2">
        <f t="shared" si="1"/>
        <v>0.6548611111111111</v>
      </c>
      <c r="D60" s="10">
        <f t="shared" si="2"/>
        <v>195.9960986111111</v>
      </c>
      <c r="E60" s="9">
        <f t="shared" si="3"/>
        <v>18.777288888888886</v>
      </c>
      <c r="F60" s="8">
        <f t="shared" si="4"/>
        <v>1.004212</v>
      </c>
      <c r="G60" s="11">
        <f t="shared" si="5"/>
        <v>-4.15</v>
      </c>
    </row>
    <row r="61" spans="1:7" ht="15">
      <c r="A61" s="1" t="s">
        <v>457</v>
      </c>
      <c r="B61" s="2">
        <f t="shared" si="0"/>
        <v>39783</v>
      </c>
      <c r="C61" s="2">
        <f t="shared" si="1"/>
        <v>0.6555555555555556</v>
      </c>
      <c r="D61" s="10">
        <f t="shared" si="2"/>
        <v>196.23182694444444</v>
      </c>
      <c r="E61" s="9">
        <f t="shared" si="3"/>
        <v>18.729</v>
      </c>
      <c r="F61" s="8">
        <f t="shared" si="4"/>
        <v>1.004207</v>
      </c>
      <c r="G61" s="11">
        <f t="shared" si="5"/>
        <v>-4.15</v>
      </c>
    </row>
    <row r="62" spans="1:7" ht="15">
      <c r="A62" s="1" t="s">
        <v>458</v>
      </c>
      <c r="B62" s="2">
        <f t="shared" si="0"/>
        <v>39783</v>
      </c>
      <c r="C62" s="2">
        <f t="shared" si="1"/>
        <v>0.65625</v>
      </c>
      <c r="D62" s="10">
        <f t="shared" si="2"/>
        <v>196.4673288888889</v>
      </c>
      <c r="E62" s="9">
        <f t="shared" si="3"/>
        <v>18.680019444444447</v>
      </c>
      <c r="F62" s="8">
        <f t="shared" si="4"/>
        <v>1.004202</v>
      </c>
      <c r="G62" s="11">
        <f t="shared" si="5"/>
        <v>-4.15</v>
      </c>
    </row>
    <row r="63" spans="1:7" ht="15">
      <c r="A63" s="1" t="s">
        <v>459</v>
      </c>
      <c r="B63" s="2">
        <f t="shared" si="0"/>
        <v>39783</v>
      </c>
      <c r="C63" s="2">
        <f t="shared" si="1"/>
        <v>0.6569444444444444</v>
      </c>
      <c r="D63" s="10">
        <f t="shared" si="2"/>
        <v>196.7026022222222</v>
      </c>
      <c r="E63" s="9">
        <f t="shared" si="3"/>
        <v>18.630352777777777</v>
      </c>
      <c r="F63" s="8">
        <f t="shared" si="4"/>
        <v>1.004198</v>
      </c>
      <c r="G63" s="11">
        <f t="shared" si="5"/>
        <v>-4.15</v>
      </c>
    </row>
    <row r="64" spans="1:7" ht="15">
      <c r="A64" s="1" t="s">
        <v>460</v>
      </c>
      <c r="B64" s="2">
        <f t="shared" si="0"/>
        <v>39783</v>
      </c>
      <c r="C64" s="2">
        <f t="shared" si="1"/>
        <v>0.6576388888888889</v>
      </c>
      <c r="D64" s="10">
        <f t="shared" si="2"/>
        <v>196.93764416666667</v>
      </c>
      <c r="E64" s="9">
        <f t="shared" si="3"/>
        <v>18.58</v>
      </c>
      <c r="F64" s="8">
        <f t="shared" si="4"/>
        <v>1.004193</v>
      </c>
      <c r="G64" s="11">
        <f t="shared" si="5"/>
        <v>-4.15</v>
      </c>
    </row>
    <row r="65" spans="1:7" ht="15">
      <c r="A65" s="1" t="s">
        <v>461</v>
      </c>
      <c r="B65" s="2">
        <f t="shared" si="0"/>
        <v>39783</v>
      </c>
      <c r="C65" s="2">
        <f t="shared" si="1"/>
        <v>0.6583333333333333</v>
      </c>
      <c r="D65" s="10">
        <f t="shared" si="2"/>
        <v>197.1724522222222</v>
      </c>
      <c r="E65" s="9">
        <f t="shared" si="3"/>
        <v>18.52896111111111</v>
      </c>
      <c r="F65" s="8">
        <f t="shared" si="4"/>
        <v>1.004188</v>
      </c>
      <c r="G65" s="11">
        <f t="shared" si="5"/>
        <v>-4.15</v>
      </c>
    </row>
    <row r="66" spans="1:7" ht="15">
      <c r="A66" s="1" t="s">
        <v>462</v>
      </c>
      <c r="B66" s="2">
        <f t="shared" si="0"/>
        <v>39783</v>
      </c>
      <c r="C66" s="2">
        <f t="shared" si="1"/>
        <v>0.6590277777777778</v>
      </c>
      <c r="D66" s="10">
        <f t="shared" si="2"/>
        <v>197.40702361111113</v>
      </c>
      <c r="E66" s="9">
        <f t="shared" si="3"/>
        <v>18.477238888888888</v>
      </c>
      <c r="F66" s="8">
        <f t="shared" si="4"/>
        <v>1.004183</v>
      </c>
      <c r="G66" s="11">
        <f t="shared" si="5"/>
        <v>-4.15</v>
      </c>
    </row>
    <row r="67" spans="1:7" ht="15">
      <c r="A67" s="1" t="s">
        <v>463</v>
      </c>
      <c r="B67" s="2">
        <f t="shared" si="0"/>
        <v>39783</v>
      </c>
      <c r="C67" s="2">
        <f t="shared" si="1"/>
        <v>0.6597222222222222</v>
      </c>
      <c r="D67" s="10">
        <f t="shared" si="2"/>
        <v>197.64135583333334</v>
      </c>
      <c r="E67" s="9">
        <f t="shared" si="3"/>
        <v>18.42483888888889</v>
      </c>
      <c r="F67" s="8">
        <f t="shared" si="4"/>
        <v>1.004179</v>
      </c>
      <c r="G67" s="11">
        <f t="shared" si="5"/>
        <v>-4.15</v>
      </c>
    </row>
    <row r="68" spans="1:7" ht="15">
      <c r="A68" s="1" t="s">
        <v>464</v>
      </c>
      <c r="B68" s="2">
        <f t="shared" si="0"/>
        <v>39783</v>
      </c>
      <c r="C68" s="2">
        <f t="shared" si="1"/>
        <v>0.6604166666666667</v>
      </c>
      <c r="D68" s="10">
        <f t="shared" si="2"/>
        <v>197.87544666666668</v>
      </c>
      <c r="E68" s="9">
        <f t="shared" si="3"/>
        <v>18.371755555555556</v>
      </c>
      <c r="F68" s="8">
        <f t="shared" si="4"/>
        <v>1.004174</v>
      </c>
      <c r="G68" s="11">
        <f t="shared" si="5"/>
        <v>-4.15</v>
      </c>
    </row>
    <row r="69" spans="1:7" ht="15">
      <c r="A69" s="1" t="s">
        <v>465</v>
      </c>
      <c r="B69" s="2">
        <f t="shared" si="0"/>
        <v>39783</v>
      </c>
      <c r="C69" s="2">
        <f t="shared" si="1"/>
        <v>0.6611111111111111</v>
      </c>
      <c r="D69" s="10">
        <f t="shared" si="2"/>
        <v>198.10929333333334</v>
      </c>
      <c r="E69" s="9">
        <f t="shared" si="3"/>
        <v>18.31799722222222</v>
      </c>
      <c r="F69" s="8">
        <f t="shared" si="4"/>
        <v>1.004169</v>
      </c>
      <c r="G69" s="11">
        <f t="shared" si="5"/>
        <v>-4.15</v>
      </c>
    </row>
    <row r="70" spans="1:7" ht="15">
      <c r="A70" s="1" t="s">
        <v>466</v>
      </c>
      <c r="B70" s="2">
        <f t="shared" si="0"/>
        <v>39783</v>
      </c>
      <c r="C70" s="2">
        <f t="shared" si="1"/>
        <v>0.6618055555555555</v>
      </c>
      <c r="D70" s="10">
        <f t="shared" si="2"/>
        <v>198.34289333333334</v>
      </c>
      <c r="E70" s="9">
        <f t="shared" si="3"/>
        <v>18.263561111111112</v>
      </c>
      <c r="F70" s="8">
        <f t="shared" si="4"/>
        <v>1.004164</v>
      </c>
      <c r="G70" s="11">
        <f t="shared" si="5"/>
        <v>-4.15</v>
      </c>
    </row>
    <row r="71" spans="1:7" ht="15">
      <c r="A71" s="1" t="s">
        <v>467</v>
      </c>
      <c r="B71" s="2">
        <f t="shared" si="0"/>
        <v>39783</v>
      </c>
      <c r="C71" s="2">
        <f t="shared" si="1"/>
        <v>0.6625</v>
      </c>
      <c r="D71" s="10">
        <f t="shared" si="2"/>
        <v>198.57624416666667</v>
      </c>
      <c r="E71" s="9">
        <f t="shared" si="3"/>
        <v>18.20845</v>
      </c>
      <c r="F71" s="8">
        <f t="shared" si="4"/>
        <v>1.00416</v>
      </c>
      <c r="G71" s="11">
        <f t="shared" si="5"/>
        <v>-4.15</v>
      </c>
    </row>
    <row r="72" spans="1:7" ht="15">
      <c r="A72" s="1" t="s">
        <v>468</v>
      </c>
      <c r="B72" s="2">
        <f t="shared" si="0"/>
        <v>39783</v>
      </c>
      <c r="C72" s="2">
        <f t="shared" si="1"/>
        <v>0.6631944444444444</v>
      </c>
      <c r="D72" s="10">
        <f t="shared" si="2"/>
        <v>198.8093438888889</v>
      </c>
      <c r="E72" s="9">
        <f t="shared" si="3"/>
        <v>18.15266388888889</v>
      </c>
      <c r="F72" s="8">
        <f t="shared" si="4"/>
        <v>1.004155</v>
      </c>
      <c r="G72" s="11">
        <f t="shared" si="5"/>
        <v>-4.15</v>
      </c>
    </row>
    <row r="73" spans="1:7" ht="15">
      <c r="A73" s="1" t="s">
        <v>469</v>
      </c>
      <c r="B73" s="2">
        <f t="shared" si="0"/>
        <v>39783</v>
      </c>
      <c r="C73" s="2">
        <f t="shared" si="1"/>
        <v>0.6638888888888889</v>
      </c>
      <c r="D73" s="10">
        <f t="shared" si="2"/>
        <v>199.04218972222222</v>
      </c>
      <c r="E73" s="9">
        <f t="shared" si="3"/>
        <v>18.096208333333333</v>
      </c>
      <c r="F73" s="8">
        <f t="shared" si="4"/>
        <v>1.00415</v>
      </c>
      <c r="G73" s="11">
        <f t="shared" si="5"/>
        <v>-4.15</v>
      </c>
    </row>
    <row r="74" spans="1:7" ht="15">
      <c r="A74" s="1" t="s">
        <v>470</v>
      </c>
      <c r="B74" s="2">
        <f t="shared" si="0"/>
        <v>39783</v>
      </c>
      <c r="C74" s="2">
        <f t="shared" si="1"/>
        <v>0.6645833333333333</v>
      </c>
      <c r="D74" s="10">
        <f t="shared" si="2"/>
        <v>199.27477944444445</v>
      </c>
      <c r="E74" s="9">
        <f t="shared" si="3"/>
        <v>18.039083333333334</v>
      </c>
      <c r="F74" s="8">
        <f t="shared" si="4"/>
        <v>1.004145</v>
      </c>
      <c r="G74" s="11">
        <f t="shared" si="5"/>
        <v>-4.15</v>
      </c>
    </row>
    <row r="75" spans="1:7" ht="15">
      <c r="A75" s="1" t="s">
        <v>471</v>
      </c>
      <c r="B75" s="2">
        <f t="shared" si="0"/>
        <v>39783</v>
      </c>
      <c r="C75" s="2">
        <f t="shared" si="1"/>
        <v>0.6652777777777777</v>
      </c>
      <c r="D75" s="10">
        <f t="shared" si="2"/>
        <v>199.50711083333334</v>
      </c>
      <c r="E75" s="9">
        <f t="shared" si="3"/>
        <v>17.981288888888887</v>
      </c>
      <c r="F75" s="8">
        <f t="shared" si="4"/>
        <v>1.004141</v>
      </c>
      <c r="G75" s="11">
        <f t="shared" si="5"/>
        <v>-4.15</v>
      </c>
    </row>
    <row r="76" spans="1:7" ht="15">
      <c r="A76" s="1" t="s">
        <v>472</v>
      </c>
      <c r="B76" s="2">
        <f t="shared" si="0"/>
        <v>39783</v>
      </c>
      <c r="C76" s="2">
        <f t="shared" si="1"/>
        <v>0.6659722222222222</v>
      </c>
      <c r="D76" s="10">
        <f t="shared" si="2"/>
        <v>199.73918166666667</v>
      </c>
      <c r="E76" s="9">
        <f t="shared" si="3"/>
        <v>17.92282777777778</v>
      </c>
      <c r="F76" s="8">
        <f t="shared" si="4"/>
        <v>1.004136</v>
      </c>
      <c r="G76" s="11">
        <f t="shared" si="5"/>
        <v>-4.15</v>
      </c>
    </row>
    <row r="77" spans="1:7" ht="15">
      <c r="A77" s="1" t="s">
        <v>82</v>
      </c>
      <c r="B77" s="2">
        <f t="shared" si="0"/>
        <v>39783</v>
      </c>
      <c r="C77" s="2">
        <f t="shared" si="1"/>
        <v>0.6666666666666666</v>
      </c>
      <c r="D77" s="10">
        <f t="shared" si="2"/>
        <v>199.9709897222222</v>
      </c>
      <c r="E77" s="9">
        <f t="shared" si="3"/>
        <v>17.8637</v>
      </c>
      <c r="F77" s="8">
        <f t="shared" si="4"/>
        <v>1.004131</v>
      </c>
      <c r="G77" s="11">
        <f t="shared" si="5"/>
        <v>-4.15</v>
      </c>
    </row>
    <row r="78" spans="1:7" ht="15">
      <c r="A78" s="1" t="s">
        <v>83</v>
      </c>
      <c r="B78" s="2">
        <f t="shared" si="0"/>
        <v>39783</v>
      </c>
      <c r="C78" s="2">
        <f t="shared" si="1"/>
        <v>0.6673611111111111</v>
      </c>
      <c r="D78" s="10">
        <f t="shared" si="2"/>
        <v>200.2025325</v>
      </c>
      <c r="E78" s="9">
        <f t="shared" si="3"/>
        <v>17.803911111111113</v>
      </c>
      <c r="F78" s="8">
        <f t="shared" si="4"/>
        <v>1.004126</v>
      </c>
      <c r="G78" s="11">
        <f t="shared" si="5"/>
        <v>-4.15</v>
      </c>
    </row>
    <row r="79" spans="1:7" ht="15">
      <c r="A79" s="1" t="s">
        <v>84</v>
      </c>
      <c r="B79" s="2">
        <f t="shared" si="0"/>
        <v>39783</v>
      </c>
      <c r="C79" s="2">
        <f t="shared" si="1"/>
        <v>0.6680555555555556</v>
      </c>
      <c r="D79" s="10">
        <f t="shared" si="2"/>
        <v>200.43380805555557</v>
      </c>
      <c r="E79" s="9">
        <f t="shared" si="3"/>
        <v>17.743461111111113</v>
      </c>
      <c r="F79" s="8">
        <f t="shared" si="4"/>
        <v>1.004122</v>
      </c>
      <c r="G79" s="11">
        <f t="shared" si="5"/>
        <v>-4.15</v>
      </c>
    </row>
    <row r="80" spans="1:7" ht="15">
      <c r="A80" s="1" t="s">
        <v>85</v>
      </c>
      <c r="B80" s="2">
        <f t="shared" si="0"/>
        <v>39783</v>
      </c>
      <c r="C80" s="2">
        <f t="shared" si="1"/>
        <v>0.6687500000000001</v>
      </c>
      <c r="D80" s="10">
        <f t="shared" si="2"/>
        <v>200.66481416666667</v>
      </c>
      <c r="E80" s="9">
        <f t="shared" si="3"/>
        <v>17.68235</v>
      </c>
      <c r="F80" s="8">
        <f t="shared" si="4"/>
        <v>1.004117</v>
      </c>
      <c r="G80" s="11">
        <f t="shared" si="5"/>
        <v>-4.15</v>
      </c>
    </row>
    <row r="81" spans="1:7" ht="15">
      <c r="A81" s="1" t="s">
        <v>473</v>
      </c>
      <c r="B81" s="2">
        <f t="shared" si="0"/>
        <v>39783</v>
      </c>
      <c r="C81" s="2">
        <f t="shared" si="1"/>
        <v>0.6694444444444444</v>
      </c>
      <c r="D81" s="10">
        <f t="shared" si="2"/>
        <v>200.89554888888887</v>
      </c>
      <c r="E81" s="9">
        <f t="shared" si="3"/>
        <v>17.620583333333332</v>
      </c>
      <c r="F81" s="8">
        <f t="shared" si="4"/>
        <v>1.004112</v>
      </c>
      <c r="G81" s="11">
        <f t="shared" si="5"/>
        <v>-4.15</v>
      </c>
    </row>
    <row r="82" spans="1:7" ht="15">
      <c r="A82" s="1" t="s">
        <v>86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201.12600972222222</v>
      </c>
      <c r="E82" s="9">
        <f aca="true" t="shared" si="9" ref="E82:E145">(VALUE(MID(A82,42,2))+VALUE(MID(A82,45,2))/60+VALUE(MID(A82,48,7))/3600)*(IF(MID(A82,41,1)="-",-1,1))</f>
        <v>17.558158333333335</v>
      </c>
      <c r="F82" s="8">
        <f aca="true" t="shared" si="10" ref="F82:F145">VALUE(MID(A82,56,9))</f>
        <v>1.004107</v>
      </c>
      <c r="G82" s="11">
        <f aca="true" t="shared" si="11" ref="G82:G145">VALUE(MID(A82,66,6))</f>
        <v>-4.15</v>
      </c>
    </row>
    <row r="83" spans="1:7" ht="15">
      <c r="A83" s="1" t="s">
        <v>87</v>
      </c>
      <c r="B83" s="2">
        <f t="shared" si="6"/>
        <v>39783</v>
      </c>
      <c r="C83" s="2">
        <f t="shared" si="7"/>
        <v>0.6708333333333334</v>
      </c>
      <c r="D83" s="10">
        <f t="shared" si="8"/>
        <v>201.35619499999999</v>
      </c>
      <c r="E83" s="9">
        <f t="shared" si="9"/>
        <v>17.495080555555557</v>
      </c>
      <c r="F83" s="8">
        <f t="shared" si="10"/>
        <v>1.004103</v>
      </c>
      <c r="G83" s="11">
        <f t="shared" si="11"/>
        <v>-4.15</v>
      </c>
    </row>
    <row r="84" spans="1:7" ht="15">
      <c r="A84" s="1" t="s">
        <v>88</v>
      </c>
      <c r="B84" s="2">
        <f t="shared" si="6"/>
        <v>39783</v>
      </c>
      <c r="C84" s="2">
        <f t="shared" si="7"/>
        <v>0.6715277777777778</v>
      </c>
      <c r="D84" s="10">
        <f t="shared" si="8"/>
        <v>201.5861025</v>
      </c>
      <c r="E84" s="9">
        <f t="shared" si="9"/>
        <v>17.431350000000002</v>
      </c>
      <c r="F84" s="8">
        <f t="shared" si="10"/>
        <v>1.004098</v>
      </c>
      <c r="G84" s="11">
        <f t="shared" si="11"/>
        <v>-4.15</v>
      </c>
    </row>
    <row r="85" spans="1:7" ht="15">
      <c r="A85" s="1" t="s">
        <v>89</v>
      </c>
      <c r="B85" s="2">
        <f t="shared" si="6"/>
        <v>39783</v>
      </c>
      <c r="C85" s="2">
        <f t="shared" si="7"/>
        <v>0.6722222222222222</v>
      </c>
      <c r="D85" s="10">
        <f t="shared" si="8"/>
        <v>201.81573055555558</v>
      </c>
      <c r="E85" s="9">
        <f t="shared" si="9"/>
        <v>17.366969444444447</v>
      </c>
      <c r="F85" s="8">
        <f t="shared" si="10"/>
        <v>1.004093</v>
      </c>
      <c r="G85" s="11">
        <f t="shared" si="11"/>
        <v>-4.15</v>
      </c>
    </row>
    <row r="86" spans="1:7" ht="15">
      <c r="A86" s="1" t="s">
        <v>90</v>
      </c>
      <c r="B86" s="2">
        <f t="shared" si="6"/>
        <v>39783</v>
      </c>
      <c r="C86" s="2">
        <f t="shared" si="7"/>
        <v>0.6729166666666666</v>
      </c>
      <c r="D86" s="10">
        <f t="shared" si="8"/>
        <v>202.04507666666666</v>
      </c>
      <c r="E86" s="9">
        <f t="shared" si="9"/>
        <v>17.30193888888889</v>
      </c>
      <c r="F86" s="8">
        <f t="shared" si="10"/>
        <v>1.004088</v>
      </c>
      <c r="G86" s="11">
        <f t="shared" si="11"/>
        <v>-4.15</v>
      </c>
    </row>
    <row r="87" spans="1:7" ht="15">
      <c r="A87" s="1" t="s">
        <v>91</v>
      </c>
      <c r="B87" s="2">
        <f t="shared" si="6"/>
        <v>39783</v>
      </c>
      <c r="C87" s="2">
        <f t="shared" si="7"/>
        <v>0.6736111111111112</v>
      </c>
      <c r="D87" s="10">
        <f t="shared" si="8"/>
        <v>202.27413944444444</v>
      </c>
      <c r="E87" s="9">
        <f t="shared" si="9"/>
        <v>17.236261111111112</v>
      </c>
      <c r="F87" s="8">
        <f t="shared" si="10"/>
        <v>1.004084</v>
      </c>
      <c r="G87" s="11">
        <f t="shared" si="11"/>
        <v>-4.15</v>
      </c>
    </row>
    <row r="88" spans="1:7" ht="15">
      <c r="A88" s="1" t="s">
        <v>92</v>
      </c>
      <c r="B88" s="2">
        <f t="shared" si="6"/>
        <v>39783</v>
      </c>
      <c r="C88" s="2">
        <f t="shared" si="7"/>
        <v>0.6743055555555556</v>
      </c>
      <c r="D88" s="10">
        <f t="shared" si="8"/>
        <v>202.50291666666666</v>
      </c>
      <c r="E88" s="9">
        <f t="shared" si="9"/>
        <v>17.16993888888889</v>
      </c>
      <c r="F88" s="8">
        <f t="shared" si="10"/>
        <v>1.004079</v>
      </c>
      <c r="G88" s="11">
        <f t="shared" si="11"/>
        <v>-4.15</v>
      </c>
    </row>
    <row r="89" spans="1:7" ht="15">
      <c r="A89" s="1" t="s">
        <v>93</v>
      </c>
      <c r="B89" s="2">
        <f t="shared" si="6"/>
        <v>39783</v>
      </c>
      <c r="C89" s="2">
        <f t="shared" si="7"/>
        <v>0.6749999999999999</v>
      </c>
      <c r="D89" s="10">
        <f t="shared" si="8"/>
        <v>202.7314063888889</v>
      </c>
      <c r="E89" s="9">
        <f t="shared" si="9"/>
        <v>17.102972222222224</v>
      </c>
      <c r="F89" s="8">
        <f t="shared" si="10"/>
        <v>1.004074</v>
      </c>
      <c r="G89" s="11">
        <f t="shared" si="11"/>
        <v>-4.15</v>
      </c>
    </row>
    <row r="90" spans="1:7" ht="15">
      <c r="A90" s="1" t="s">
        <v>94</v>
      </c>
      <c r="B90" s="2">
        <f t="shared" si="6"/>
        <v>39783</v>
      </c>
      <c r="C90" s="2">
        <f t="shared" si="7"/>
        <v>0.6756944444444444</v>
      </c>
      <c r="D90" s="10">
        <f t="shared" si="8"/>
        <v>202.95960722222222</v>
      </c>
      <c r="E90" s="9">
        <f t="shared" si="9"/>
        <v>17.03536388888889</v>
      </c>
      <c r="F90" s="8">
        <f t="shared" si="10"/>
        <v>1.004069</v>
      </c>
      <c r="G90" s="11">
        <f t="shared" si="11"/>
        <v>-4.15</v>
      </c>
    </row>
    <row r="91" spans="1:7" ht="15">
      <c r="A91" s="1" t="s">
        <v>474</v>
      </c>
      <c r="B91" s="2">
        <f t="shared" si="6"/>
        <v>39783</v>
      </c>
      <c r="C91" s="2">
        <f t="shared" si="7"/>
        <v>0.6763888888888889</v>
      </c>
      <c r="D91" s="10">
        <f t="shared" si="8"/>
        <v>203.18751722222223</v>
      </c>
      <c r="E91" s="9">
        <f t="shared" si="9"/>
        <v>16.967116666666666</v>
      </c>
      <c r="F91" s="8">
        <f t="shared" si="10"/>
        <v>1.004065</v>
      </c>
      <c r="G91" s="11">
        <f t="shared" si="11"/>
        <v>-4.15</v>
      </c>
    </row>
    <row r="92" spans="1:7" ht="15">
      <c r="A92" s="1" t="s">
        <v>475</v>
      </c>
      <c r="B92" s="2">
        <f t="shared" si="6"/>
        <v>39783</v>
      </c>
      <c r="C92" s="2">
        <f t="shared" si="7"/>
        <v>0.6770833333333334</v>
      </c>
      <c r="D92" s="10">
        <f t="shared" si="8"/>
        <v>203.41513416666666</v>
      </c>
      <c r="E92" s="9">
        <f t="shared" si="9"/>
        <v>16.898233333333334</v>
      </c>
      <c r="F92" s="8">
        <f t="shared" si="10"/>
        <v>1.00406</v>
      </c>
      <c r="G92" s="11">
        <f t="shared" si="11"/>
        <v>-4.15</v>
      </c>
    </row>
    <row r="93" spans="1:7" ht="15">
      <c r="A93" s="1" t="s">
        <v>476</v>
      </c>
      <c r="B93" s="2">
        <f t="shared" si="6"/>
        <v>39783</v>
      </c>
      <c r="C93" s="2">
        <f t="shared" si="7"/>
        <v>0.6777777777777777</v>
      </c>
      <c r="D93" s="10">
        <f t="shared" si="8"/>
        <v>203.64245666666665</v>
      </c>
      <c r="E93" s="9">
        <f t="shared" si="9"/>
        <v>16.82871388888889</v>
      </c>
      <c r="F93" s="8">
        <f t="shared" si="10"/>
        <v>1.004055</v>
      </c>
      <c r="G93" s="11">
        <f t="shared" si="11"/>
        <v>-4.15</v>
      </c>
    </row>
    <row r="94" spans="1:7" ht="15">
      <c r="A94" s="1" t="s">
        <v>95</v>
      </c>
      <c r="B94" s="2">
        <f t="shared" si="6"/>
        <v>39783</v>
      </c>
      <c r="C94" s="2">
        <f t="shared" si="7"/>
        <v>0.6784722222222223</v>
      </c>
      <c r="D94" s="10">
        <f t="shared" si="8"/>
        <v>203.86948305555558</v>
      </c>
      <c r="E94" s="9">
        <f t="shared" si="9"/>
        <v>16.758558333333333</v>
      </c>
      <c r="F94" s="8">
        <f t="shared" si="10"/>
        <v>1.004051</v>
      </c>
      <c r="G94" s="11">
        <f t="shared" si="11"/>
        <v>-4.15</v>
      </c>
    </row>
    <row r="95" spans="1:7" ht="15">
      <c r="A95" s="1" t="s">
        <v>96</v>
      </c>
      <c r="B95" s="2">
        <f t="shared" si="6"/>
        <v>39783</v>
      </c>
      <c r="C95" s="2">
        <f t="shared" si="7"/>
        <v>0.6791666666666667</v>
      </c>
      <c r="D95" s="10">
        <f t="shared" si="8"/>
        <v>204.09621166666668</v>
      </c>
      <c r="E95" s="9">
        <f t="shared" si="9"/>
        <v>16.687772222222222</v>
      </c>
      <c r="F95" s="8">
        <f t="shared" si="10"/>
        <v>1.004046</v>
      </c>
      <c r="G95" s="11">
        <f t="shared" si="11"/>
        <v>-4.15</v>
      </c>
    </row>
    <row r="96" spans="1:7" ht="15">
      <c r="A96" s="1" t="s">
        <v>97</v>
      </c>
      <c r="B96" s="2">
        <f t="shared" si="6"/>
        <v>39783</v>
      </c>
      <c r="C96" s="2">
        <f t="shared" si="7"/>
        <v>0.6798611111111111</v>
      </c>
      <c r="D96" s="10">
        <f t="shared" si="8"/>
        <v>204.32264083333334</v>
      </c>
      <c r="E96" s="9">
        <f t="shared" si="9"/>
        <v>16.616355555555558</v>
      </c>
      <c r="F96" s="8">
        <f t="shared" si="10"/>
        <v>1.004041</v>
      </c>
      <c r="G96" s="11">
        <f t="shared" si="11"/>
        <v>-4.15</v>
      </c>
    </row>
    <row r="97" spans="1:7" ht="15">
      <c r="A97" s="1" t="s">
        <v>98</v>
      </c>
      <c r="B97" s="2">
        <f t="shared" si="6"/>
        <v>39783</v>
      </c>
      <c r="C97" s="2">
        <f t="shared" si="7"/>
        <v>0.6805555555555555</v>
      </c>
      <c r="D97" s="10">
        <f t="shared" si="8"/>
        <v>204.54876861111111</v>
      </c>
      <c r="E97" s="9">
        <f t="shared" si="9"/>
        <v>16.54431388888889</v>
      </c>
      <c r="F97" s="8">
        <f t="shared" si="10"/>
        <v>1.004036</v>
      </c>
      <c r="G97" s="11">
        <f t="shared" si="11"/>
        <v>-4.15</v>
      </c>
    </row>
    <row r="98" spans="1:7" ht="15">
      <c r="A98" s="1" t="s">
        <v>99</v>
      </c>
      <c r="B98" s="2">
        <f t="shared" si="6"/>
        <v>39783</v>
      </c>
      <c r="C98" s="2">
        <f t="shared" si="7"/>
        <v>0.68125</v>
      </c>
      <c r="D98" s="10">
        <f t="shared" si="8"/>
        <v>204.77459416666667</v>
      </c>
      <c r="E98" s="9">
        <f t="shared" si="9"/>
        <v>16.471641666666667</v>
      </c>
      <c r="F98" s="8">
        <f t="shared" si="10"/>
        <v>1.004032</v>
      </c>
      <c r="G98" s="11">
        <f t="shared" si="11"/>
        <v>-4.15</v>
      </c>
    </row>
    <row r="99" spans="1:7" ht="15">
      <c r="A99" s="1" t="s">
        <v>100</v>
      </c>
      <c r="B99" s="2">
        <f t="shared" si="6"/>
        <v>39783</v>
      </c>
      <c r="C99" s="2">
        <f t="shared" si="7"/>
        <v>0.6819444444444445</v>
      </c>
      <c r="D99" s="10">
        <f t="shared" si="8"/>
        <v>205.00011527777778</v>
      </c>
      <c r="E99" s="9">
        <f t="shared" si="9"/>
        <v>16.39835</v>
      </c>
      <c r="F99" s="8">
        <f t="shared" si="10"/>
        <v>1.004027</v>
      </c>
      <c r="G99" s="11">
        <f t="shared" si="11"/>
        <v>-4.15</v>
      </c>
    </row>
    <row r="100" spans="1:7" ht="15">
      <c r="A100" s="1" t="s">
        <v>101</v>
      </c>
      <c r="B100" s="2">
        <f t="shared" si="6"/>
        <v>39783</v>
      </c>
      <c r="C100" s="2">
        <f t="shared" si="7"/>
        <v>0.6826388888888889</v>
      </c>
      <c r="D100" s="10">
        <f t="shared" si="8"/>
        <v>205.22533055555556</v>
      </c>
      <c r="E100" s="9">
        <f t="shared" si="9"/>
        <v>16.32443333333333</v>
      </c>
      <c r="F100" s="8">
        <f t="shared" si="10"/>
        <v>1.004022</v>
      </c>
      <c r="G100" s="11">
        <f t="shared" si="11"/>
        <v>-4.15</v>
      </c>
    </row>
    <row r="101" spans="1:7" ht="15">
      <c r="A101" s="1" t="s">
        <v>102</v>
      </c>
      <c r="B101" s="2">
        <f t="shared" si="6"/>
        <v>39783</v>
      </c>
      <c r="C101" s="2">
        <f t="shared" si="7"/>
        <v>0.6833333333333332</v>
      </c>
      <c r="D101" s="10">
        <f t="shared" si="8"/>
        <v>205.4502388888889</v>
      </c>
      <c r="E101" s="9">
        <f t="shared" si="9"/>
        <v>16.249897222222224</v>
      </c>
      <c r="F101" s="8">
        <f t="shared" si="10"/>
        <v>1.004017</v>
      </c>
      <c r="G101" s="11">
        <f t="shared" si="11"/>
        <v>-4.15</v>
      </c>
    </row>
    <row r="102" spans="1:7" ht="15">
      <c r="A102" s="1" t="s">
        <v>477</v>
      </c>
      <c r="B102" s="2">
        <f t="shared" si="6"/>
        <v>39783</v>
      </c>
      <c r="C102" s="2">
        <f t="shared" si="7"/>
        <v>0.6840277777777778</v>
      </c>
      <c r="D102" s="10">
        <f t="shared" si="8"/>
        <v>205.6748386111111</v>
      </c>
      <c r="E102" s="9">
        <f t="shared" si="9"/>
        <v>16.17474166666667</v>
      </c>
      <c r="F102" s="8">
        <f t="shared" si="10"/>
        <v>1.004013</v>
      </c>
      <c r="G102" s="11">
        <f t="shared" si="11"/>
        <v>-4.15</v>
      </c>
    </row>
    <row r="103" spans="1:7" ht="15">
      <c r="A103" s="1" t="s">
        <v>103</v>
      </c>
      <c r="B103" s="2">
        <f t="shared" si="6"/>
        <v>39783</v>
      </c>
      <c r="C103" s="2">
        <f t="shared" si="7"/>
        <v>0.6847222222222222</v>
      </c>
      <c r="D103" s="10">
        <f t="shared" si="8"/>
        <v>205.89912805555554</v>
      </c>
      <c r="E103" s="9">
        <f t="shared" si="9"/>
        <v>16.098972222222223</v>
      </c>
      <c r="F103" s="8">
        <f t="shared" si="10"/>
        <v>1.004008</v>
      </c>
      <c r="G103" s="11">
        <f t="shared" si="11"/>
        <v>-4.15</v>
      </c>
    </row>
    <row r="104" spans="1:7" ht="15">
      <c r="A104" s="1" t="s">
        <v>478</v>
      </c>
      <c r="B104" s="2">
        <f t="shared" si="6"/>
        <v>39783</v>
      </c>
      <c r="C104" s="2">
        <f t="shared" si="7"/>
        <v>0.6854166666666667</v>
      </c>
      <c r="D104" s="10">
        <f t="shared" si="8"/>
        <v>206.12310638888889</v>
      </c>
      <c r="E104" s="9">
        <f t="shared" si="9"/>
        <v>16.02258611111111</v>
      </c>
      <c r="F104" s="8">
        <f t="shared" si="10"/>
        <v>1.004003</v>
      </c>
      <c r="G104" s="11">
        <f t="shared" si="11"/>
        <v>-4.15</v>
      </c>
    </row>
    <row r="105" spans="1:7" ht="15">
      <c r="A105" s="1" t="s">
        <v>479</v>
      </c>
      <c r="B105" s="2">
        <f t="shared" si="6"/>
        <v>39783</v>
      </c>
      <c r="C105" s="2">
        <f t="shared" si="7"/>
        <v>0.686111111111111</v>
      </c>
      <c r="D105" s="10">
        <f t="shared" si="8"/>
        <v>206.34677166666668</v>
      </c>
      <c r="E105" s="9">
        <f t="shared" si="9"/>
        <v>15.945591666666667</v>
      </c>
      <c r="F105" s="8">
        <f t="shared" si="10"/>
        <v>1.003998</v>
      </c>
      <c r="G105" s="11">
        <f t="shared" si="11"/>
        <v>-4.15</v>
      </c>
    </row>
    <row r="106" spans="1:7" ht="15">
      <c r="A106" s="1" t="s">
        <v>104</v>
      </c>
      <c r="B106" s="2">
        <f t="shared" si="6"/>
        <v>39783</v>
      </c>
      <c r="C106" s="2">
        <f t="shared" si="7"/>
        <v>0.6868055555555556</v>
      </c>
      <c r="D106" s="10">
        <f t="shared" si="8"/>
        <v>206.57012277777778</v>
      </c>
      <c r="E106" s="9">
        <f t="shared" si="9"/>
        <v>15.867983333333333</v>
      </c>
      <c r="F106" s="8">
        <f t="shared" si="10"/>
        <v>1.003994</v>
      </c>
      <c r="G106" s="11">
        <f t="shared" si="11"/>
        <v>-4.15</v>
      </c>
    </row>
    <row r="107" spans="1:7" ht="15">
      <c r="A107" s="1" t="s">
        <v>105</v>
      </c>
      <c r="B107" s="2">
        <f t="shared" si="6"/>
        <v>39783</v>
      </c>
      <c r="C107" s="2">
        <f t="shared" si="7"/>
        <v>0.6875</v>
      </c>
      <c r="D107" s="10">
        <f t="shared" si="8"/>
        <v>206.7931586111111</v>
      </c>
      <c r="E107" s="9">
        <f t="shared" si="9"/>
        <v>15.789769444444444</v>
      </c>
      <c r="F107" s="8">
        <f t="shared" si="10"/>
        <v>1.003989</v>
      </c>
      <c r="G107" s="11">
        <f t="shared" si="11"/>
        <v>-4.15</v>
      </c>
    </row>
    <row r="108" spans="1:7" ht="15">
      <c r="A108" s="1" t="s">
        <v>106</v>
      </c>
      <c r="B108" s="2">
        <f t="shared" si="6"/>
        <v>39783</v>
      </c>
      <c r="C108" s="2">
        <f t="shared" si="7"/>
        <v>0.6881944444444444</v>
      </c>
      <c r="D108" s="10">
        <f t="shared" si="8"/>
        <v>207.01587777777777</v>
      </c>
      <c r="E108" s="9">
        <f t="shared" si="9"/>
        <v>15.710949999999999</v>
      </c>
      <c r="F108" s="8">
        <f t="shared" si="10"/>
        <v>1.003984</v>
      </c>
      <c r="G108" s="11">
        <f t="shared" si="11"/>
        <v>-4.15</v>
      </c>
    </row>
    <row r="109" spans="1:7" ht="15">
      <c r="A109" s="1" t="s">
        <v>107</v>
      </c>
      <c r="B109" s="2">
        <f t="shared" si="6"/>
        <v>39783</v>
      </c>
      <c r="C109" s="2">
        <f t="shared" si="7"/>
        <v>0.688888888888889</v>
      </c>
      <c r="D109" s="10">
        <f t="shared" si="8"/>
        <v>207.23827916666664</v>
      </c>
      <c r="E109" s="9">
        <f t="shared" si="9"/>
        <v>15.631525</v>
      </c>
      <c r="F109" s="8">
        <f t="shared" si="10"/>
        <v>1.00398</v>
      </c>
      <c r="G109" s="11">
        <f t="shared" si="11"/>
        <v>-4.15</v>
      </c>
    </row>
    <row r="110" spans="1:7" ht="15">
      <c r="A110" s="1" t="s">
        <v>108</v>
      </c>
      <c r="B110" s="2">
        <f t="shared" si="6"/>
        <v>39783</v>
      </c>
      <c r="C110" s="2">
        <f t="shared" si="7"/>
        <v>0.6895833333333333</v>
      </c>
      <c r="D110" s="10">
        <f t="shared" si="8"/>
        <v>207.46036138888888</v>
      </c>
      <c r="E110" s="9">
        <f t="shared" si="9"/>
        <v>15.5515</v>
      </c>
      <c r="F110" s="8">
        <f t="shared" si="10"/>
        <v>1.003975</v>
      </c>
      <c r="G110" s="11">
        <f t="shared" si="11"/>
        <v>-4.15</v>
      </c>
    </row>
    <row r="111" spans="1:7" ht="15">
      <c r="A111" s="1" t="s">
        <v>109</v>
      </c>
      <c r="B111" s="2">
        <f t="shared" si="6"/>
        <v>39783</v>
      </c>
      <c r="C111" s="2">
        <f t="shared" si="7"/>
        <v>0.6902777777777778</v>
      </c>
      <c r="D111" s="10">
        <f t="shared" si="8"/>
        <v>207.6821236111111</v>
      </c>
      <c r="E111" s="9">
        <f t="shared" si="9"/>
        <v>15.470872222222223</v>
      </c>
      <c r="F111" s="8">
        <f t="shared" si="10"/>
        <v>1.00397</v>
      </c>
      <c r="G111" s="11">
        <f t="shared" si="11"/>
        <v>-4.15</v>
      </c>
    </row>
    <row r="112" spans="1:7" ht="15">
      <c r="A112" s="1" t="s">
        <v>110</v>
      </c>
      <c r="B112" s="2">
        <f t="shared" si="6"/>
        <v>39783</v>
      </c>
      <c r="C112" s="2">
        <f t="shared" si="7"/>
        <v>0.6909722222222222</v>
      </c>
      <c r="D112" s="10">
        <f t="shared" si="8"/>
        <v>207.90356416666668</v>
      </c>
      <c r="E112" s="9">
        <f t="shared" si="9"/>
        <v>15.38965</v>
      </c>
      <c r="F112" s="8">
        <f t="shared" si="10"/>
        <v>1.003965</v>
      </c>
      <c r="G112" s="11">
        <f t="shared" si="11"/>
        <v>-4.15</v>
      </c>
    </row>
    <row r="113" spans="1:7" ht="15">
      <c r="A113" s="1" t="s">
        <v>111</v>
      </c>
      <c r="B113" s="2">
        <f t="shared" si="6"/>
        <v>39783</v>
      </c>
      <c r="C113" s="2">
        <f t="shared" si="7"/>
        <v>0.6916666666666668</v>
      </c>
      <c r="D113" s="10">
        <f t="shared" si="8"/>
        <v>208.1246825</v>
      </c>
      <c r="E113" s="9">
        <f t="shared" si="9"/>
        <v>15.307830555555556</v>
      </c>
      <c r="F113" s="8">
        <f t="shared" si="10"/>
        <v>1.003961</v>
      </c>
      <c r="G113" s="11">
        <f t="shared" si="11"/>
        <v>-4.15</v>
      </c>
    </row>
    <row r="114" spans="1:7" ht="15">
      <c r="A114" s="1" t="s">
        <v>112</v>
      </c>
      <c r="B114" s="2">
        <f t="shared" si="6"/>
        <v>39783</v>
      </c>
      <c r="C114" s="2">
        <f t="shared" si="7"/>
        <v>0.6923611111111111</v>
      </c>
      <c r="D114" s="10">
        <f t="shared" si="8"/>
        <v>208.34547722222223</v>
      </c>
      <c r="E114" s="9">
        <f t="shared" si="9"/>
        <v>15.225416666666666</v>
      </c>
      <c r="F114" s="8">
        <f t="shared" si="10"/>
        <v>1.003956</v>
      </c>
      <c r="G114" s="11">
        <f t="shared" si="11"/>
        <v>-4.15</v>
      </c>
    </row>
    <row r="115" spans="1:7" ht="15">
      <c r="A115" s="1" t="s">
        <v>480</v>
      </c>
      <c r="B115" s="2">
        <f t="shared" si="6"/>
        <v>39783</v>
      </c>
      <c r="C115" s="2">
        <f t="shared" si="7"/>
        <v>0.6930555555555555</v>
      </c>
      <c r="D115" s="10">
        <f t="shared" si="8"/>
        <v>208.56594750000002</v>
      </c>
      <c r="E115" s="9">
        <f t="shared" si="9"/>
        <v>15.142413888888889</v>
      </c>
      <c r="F115" s="8">
        <f t="shared" si="10"/>
        <v>1.003951</v>
      </c>
      <c r="G115" s="11">
        <f t="shared" si="11"/>
        <v>-4.15</v>
      </c>
    </row>
    <row r="116" spans="1:7" ht="15">
      <c r="A116" s="1" t="s">
        <v>113</v>
      </c>
      <c r="B116" s="2">
        <f t="shared" si="6"/>
        <v>39783</v>
      </c>
      <c r="C116" s="2">
        <f t="shared" si="7"/>
        <v>0.69375</v>
      </c>
      <c r="D116" s="10">
        <f t="shared" si="8"/>
        <v>208.78609194444445</v>
      </c>
      <c r="E116" s="9">
        <f t="shared" si="9"/>
        <v>15.058819444444445</v>
      </c>
      <c r="F116" s="8">
        <f t="shared" si="10"/>
        <v>1.003946</v>
      </c>
      <c r="G116" s="11">
        <f t="shared" si="11"/>
        <v>-4.15</v>
      </c>
    </row>
    <row r="117" spans="1:7" ht="15">
      <c r="A117" s="1" t="s">
        <v>114</v>
      </c>
      <c r="B117" s="2">
        <f t="shared" si="6"/>
        <v>39783</v>
      </c>
      <c r="C117" s="2">
        <f t="shared" si="7"/>
        <v>0.6944444444444445</v>
      </c>
      <c r="D117" s="10">
        <f t="shared" si="8"/>
        <v>209.00591</v>
      </c>
      <c r="E117" s="9">
        <f t="shared" si="9"/>
        <v>14.974638888888888</v>
      </c>
      <c r="F117" s="8">
        <f t="shared" si="10"/>
        <v>1.003942</v>
      </c>
      <c r="G117" s="11">
        <f t="shared" si="11"/>
        <v>-4.15</v>
      </c>
    </row>
    <row r="118" spans="1:7" ht="15">
      <c r="A118" s="1" t="s">
        <v>115</v>
      </c>
      <c r="B118" s="2">
        <f t="shared" si="6"/>
        <v>39783</v>
      </c>
      <c r="C118" s="2">
        <f t="shared" si="7"/>
        <v>0.6951388888888889</v>
      </c>
      <c r="D118" s="10">
        <f t="shared" si="8"/>
        <v>209.22540055555555</v>
      </c>
      <c r="E118" s="9">
        <f t="shared" si="9"/>
        <v>14.889872222222222</v>
      </c>
      <c r="F118" s="8">
        <f t="shared" si="10"/>
        <v>1.003937</v>
      </c>
      <c r="G118" s="11">
        <f t="shared" si="11"/>
        <v>-4.15</v>
      </c>
    </row>
    <row r="119" spans="1:7" ht="15">
      <c r="A119" s="1" t="s">
        <v>116</v>
      </c>
      <c r="B119" s="2">
        <f t="shared" si="6"/>
        <v>39783</v>
      </c>
      <c r="C119" s="2">
        <f t="shared" si="7"/>
        <v>0.6958333333333333</v>
      </c>
      <c r="D119" s="10">
        <f t="shared" si="8"/>
        <v>209.44456277777778</v>
      </c>
      <c r="E119" s="9">
        <f t="shared" si="9"/>
        <v>14.804525</v>
      </c>
      <c r="F119" s="8">
        <f t="shared" si="10"/>
        <v>1.003932</v>
      </c>
      <c r="G119" s="11">
        <f t="shared" si="11"/>
        <v>-4.15</v>
      </c>
    </row>
    <row r="120" spans="1:7" ht="15">
      <c r="A120" s="1" t="s">
        <v>117</v>
      </c>
      <c r="B120" s="2">
        <f t="shared" si="6"/>
        <v>39783</v>
      </c>
      <c r="C120" s="2">
        <f t="shared" si="7"/>
        <v>0.6965277777777777</v>
      </c>
      <c r="D120" s="10">
        <f t="shared" si="8"/>
        <v>209.66339583333334</v>
      </c>
      <c r="E120" s="9">
        <f t="shared" si="9"/>
        <v>14.718594444444445</v>
      </c>
      <c r="F120" s="8">
        <f t="shared" si="10"/>
        <v>1.003928</v>
      </c>
      <c r="G120" s="11">
        <f t="shared" si="11"/>
        <v>-4.15</v>
      </c>
    </row>
    <row r="121" spans="1:7" ht="15">
      <c r="A121" s="1" t="s">
        <v>118</v>
      </c>
      <c r="B121" s="2">
        <f t="shared" si="6"/>
        <v>39783</v>
      </c>
      <c r="C121" s="2">
        <f t="shared" si="7"/>
        <v>0.6972222222222223</v>
      </c>
      <c r="D121" s="10">
        <f t="shared" si="8"/>
        <v>209.88189861111113</v>
      </c>
      <c r="E121" s="9">
        <f t="shared" si="9"/>
        <v>14.632086111111112</v>
      </c>
      <c r="F121" s="8">
        <f t="shared" si="10"/>
        <v>1.003923</v>
      </c>
      <c r="G121" s="11">
        <f t="shared" si="11"/>
        <v>-4.15</v>
      </c>
    </row>
    <row r="122" spans="1:7" ht="15">
      <c r="A122" s="1" t="s">
        <v>119</v>
      </c>
      <c r="B122" s="2">
        <f t="shared" si="6"/>
        <v>39783</v>
      </c>
      <c r="C122" s="2">
        <f t="shared" si="7"/>
        <v>0.6979166666666666</v>
      </c>
      <c r="D122" s="10">
        <f t="shared" si="8"/>
        <v>210.10007055555556</v>
      </c>
      <c r="E122" s="9">
        <f t="shared" si="9"/>
        <v>14.545002777777778</v>
      </c>
      <c r="F122" s="8">
        <f t="shared" si="10"/>
        <v>1.003918</v>
      </c>
      <c r="G122" s="11">
        <f t="shared" si="11"/>
        <v>-4.15</v>
      </c>
    </row>
    <row r="123" spans="1:7" ht="15">
      <c r="A123" s="1" t="s">
        <v>120</v>
      </c>
      <c r="B123" s="2">
        <f t="shared" si="6"/>
        <v>39783</v>
      </c>
      <c r="C123" s="2">
        <f t="shared" si="7"/>
        <v>0.6986111111111111</v>
      </c>
      <c r="D123" s="10">
        <f t="shared" si="8"/>
        <v>210.31791083333334</v>
      </c>
      <c r="E123" s="9">
        <f t="shared" si="9"/>
        <v>14.457341666666666</v>
      </c>
      <c r="F123" s="8">
        <f t="shared" si="10"/>
        <v>1.003913</v>
      </c>
      <c r="G123" s="11">
        <f t="shared" si="11"/>
        <v>-4.15</v>
      </c>
    </row>
    <row r="124" spans="1:7" ht="15">
      <c r="A124" s="1" t="s">
        <v>121</v>
      </c>
      <c r="B124" s="2">
        <f t="shared" si="6"/>
        <v>39783</v>
      </c>
      <c r="C124" s="2">
        <f t="shared" si="7"/>
        <v>0.6993055555555556</v>
      </c>
      <c r="D124" s="10">
        <f t="shared" si="8"/>
        <v>210.5354186111111</v>
      </c>
      <c r="E124" s="9">
        <f t="shared" si="9"/>
        <v>14.369111111111112</v>
      </c>
      <c r="F124" s="8">
        <f t="shared" si="10"/>
        <v>1.003909</v>
      </c>
      <c r="G124" s="11">
        <f t="shared" si="11"/>
        <v>-4.15</v>
      </c>
    </row>
    <row r="125" spans="1:7" ht="15">
      <c r="A125" s="1" t="s">
        <v>122</v>
      </c>
      <c r="B125" s="2">
        <f t="shared" si="6"/>
        <v>39783</v>
      </c>
      <c r="C125" s="2">
        <f t="shared" si="7"/>
        <v>0.7000000000000001</v>
      </c>
      <c r="D125" s="10">
        <f t="shared" si="8"/>
        <v>210.75259305555556</v>
      </c>
      <c r="E125" s="9">
        <f t="shared" si="9"/>
        <v>14.280308333333334</v>
      </c>
      <c r="F125" s="8">
        <f t="shared" si="10"/>
        <v>1.003904</v>
      </c>
      <c r="G125" s="11">
        <f t="shared" si="11"/>
        <v>-4.15</v>
      </c>
    </row>
    <row r="126" spans="1:7" ht="15">
      <c r="A126" s="1" t="s">
        <v>123</v>
      </c>
      <c r="B126" s="2">
        <f t="shared" si="6"/>
        <v>39783</v>
      </c>
      <c r="C126" s="2">
        <f t="shared" si="7"/>
        <v>0.7006944444444444</v>
      </c>
      <c r="D126" s="10">
        <f t="shared" si="8"/>
        <v>210.9694336111111</v>
      </c>
      <c r="E126" s="9">
        <f t="shared" si="9"/>
        <v>14.190938888888889</v>
      </c>
      <c r="F126" s="8">
        <f t="shared" si="10"/>
        <v>1.003899</v>
      </c>
      <c r="G126" s="11">
        <f t="shared" si="11"/>
        <v>-4.15</v>
      </c>
    </row>
    <row r="127" spans="1:7" ht="15">
      <c r="A127" s="1" t="s">
        <v>481</v>
      </c>
      <c r="B127" s="2">
        <f t="shared" si="6"/>
        <v>39783</v>
      </c>
      <c r="C127" s="2">
        <f t="shared" si="7"/>
        <v>0.7013888888888888</v>
      </c>
      <c r="D127" s="10">
        <f t="shared" si="8"/>
        <v>211.18593972222223</v>
      </c>
      <c r="E127" s="9">
        <f t="shared" si="9"/>
        <v>14.101002777777778</v>
      </c>
      <c r="F127" s="8">
        <f t="shared" si="10"/>
        <v>1.003894</v>
      </c>
      <c r="G127" s="11">
        <f t="shared" si="11"/>
        <v>-4.15</v>
      </c>
    </row>
    <row r="128" spans="1:7" ht="15">
      <c r="A128" s="1" t="s">
        <v>124</v>
      </c>
      <c r="B128" s="2">
        <f t="shared" si="6"/>
        <v>39783</v>
      </c>
      <c r="C128" s="2">
        <f t="shared" si="7"/>
        <v>0.7020833333333334</v>
      </c>
      <c r="D128" s="10">
        <f t="shared" si="8"/>
        <v>211.40211055555557</v>
      </c>
      <c r="E128" s="9">
        <f t="shared" si="9"/>
        <v>14.010505555555556</v>
      </c>
      <c r="F128" s="8">
        <f t="shared" si="10"/>
        <v>1.00389</v>
      </c>
      <c r="G128" s="11">
        <f t="shared" si="11"/>
        <v>-4.15</v>
      </c>
    </row>
    <row r="129" spans="1:7" ht="15">
      <c r="A129" s="1" t="s">
        <v>125</v>
      </c>
      <c r="B129" s="2">
        <f t="shared" si="6"/>
        <v>39783</v>
      </c>
      <c r="C129" s="2">
        <f t="shared" si="7"/>
        <v>0.7027777777777778</v>
      </c>
      <c r="D129" s="10">
        <f t="shared" si="8"/>
        <v>211.61794527777778</v>
      </c>
      <c r="E129" s="9">
        <f t="shared" si="9"/>
        <v>13.919444444444444</v>
      </c>
      <c r="F129" s="8">
        <f t="shared" si="10"/>
        <v>1.003885</v>
      </c>
      <c r="G129" s="11">
        <f t="shared" si="11"/>
        <v>-4.15</v>
      </c>
    </row>
    <row r="130" spans="1:7" ht="15">
      <c r="A130" s="1" t="s">
        <v>126</v>
      </c>
      <c r="B130" s="2">
        <f t="shared" si="6"/>
        <v>39783</v>
      </c>
      <c r="C130" s="2">
        <f t="shared" si="7"/>
        <v>0.7034722222222222</v>
      </c>
      <c r="D130" s="10">
        <f t="shared" si="8"/>
        <v>211.8334438888889</v>
      </c>
      <c r="E130" s="9">
        <f t="shared" si="9"/>
        <v>13.827822222222222</v>
      </c>
      <c r="F130" s="8">
        <f t="shared" si="10"/>
        <v>1.00388</v>
      </c>
      <c r="G130" s="11">
        <f t="shared" si="11"/>
        <v>-4.15</v>
      </c>
    </row>
    <row r="131" spans="1:7" ht="15">
      <c r="A131" s="1" t="s">
        <v>127</v>
      </c>
      <c r="B131" s="2">
        <f t="shared" si="6"/>
        <v>39783</v>
      </c>
      <c r="C131" s="2">
        <f t="shared" si="7"/>
        <v>0.7041666666666666</v>
      </c>
      <c r="D131" s="10">
        <f t="shared" si="8"/>
        <v>212.04860555555555</v>
      </c>
      <c r="E131" s="9">
        <f t="shared" si="9"/>
        <v>13.735644444444443</v>
      </c>
      <c r="F131" s="8">
        <f t="shared" si="10"/>
        <v>1.003876</v>
      </c>
      <c r="G131" s="11">
        <f t="shared" si="11"/>
        <v>-4.15</v>
      </c>
    </row>
    <row r="132" spans="1:7" ht="15">
      <c r="A132" s="1" t="s">
        <v>128</v>
      </c>
      <c r="B132" s="2">
        <f t="shared" si="6"/>
        <v>39783</v>
      </c>
      <c r="C132" s="2">
        <f t="shared" si="7"/>
        <v>0.7048611111111112</v>
      </c>
      <c r="D132" s="10">
        <f t="shared" si="8"/>
        <v>212.26342944444445</v>
      </c>
      <c r="E132" s="9">
        <f t="shared" si="9"/>
        <v>13.642913888888888</v>
      </c>
      <c r="F132" s="8">
        <f t="shared" si="10"/>
        <v>1.003871</v>
      </c>
      <c r="G132" s="11">
        <f t="shared" si="11"/>
        <v>-4.15</v>
      </c>
    </row>
    <row r="133" spans="1:7" ht="15">
      <c r="A133" s="1" t="s">
        <v>129</v>
      </c>
      <c r="B133" s="2">
        <f t="shared" si="6"/>
        <v>39783</v>
      </c>
      <c r="C133" s="2">
        <f t="shared" si="7"/>
        <v>0.7055555555555556</v>
      </c>
      <c r="D133" s="10">
        <f t="shared" si="8"/>
        <v>212.47791555555557</v>
      </c>
      <c r="E133" s="9">
        <f t="shared" si="9"/>
        <v>13.549627777777777</v>
      </c>
      <c r="F133" s="8">
        <f t="shared" si="10"/>
        <v>1.003866</v>
      </c>
      <c r="G133" s="11">
        <f t="shared" si="11"/>
        <v>-4.15</v>
      </c>
    </row>
    <row r="134" spans="1:7" ht="15">
      <c r="A134" s="1" t="s">
        <v>130</v>
      </c>
      <c r="B134" s="2">
        <f t="shared" si="6"/>
        <v>39783</v>
      </c>
      <c r="C134" s="2">
        <f t="shared" si="7"/>
        <v>0.7062499999999999</v>
      </c>
      <c r="D134" s="10">
        <f t="shared" si="8"/>
        <v>212.69206333333335</v>
      </c>
      <c r="E134" s="9">
        <f t="shared" si="9"/>
        <v>13.455791666666666</v>
      </c>
      <c r="F134" s="8">
        <f t="shared" si="10"/>
        <v>1.003861</v>
      </c>
      <c r="G134" s="11">
        <f t="shared" si="11"/>
        <v>-4.15</v>
      </c>
    </row>
    <row r="135" spans="1:7" ht="15">
      <c r="A135" s="1" t="s">
        <v>131</v>
      </c>
      <c r="B135" s="2">
        <f t="shared" si="6"/>
        <v>39783</v>
      </c>
      <c r="C135" s="2">
        <f t="shared" si="7"/>
        <v>0.7069444444444444</v>
      </c>
      <c r="D135" s="10">
        <f t="shared" si="8"/>
        <v>212.90587194444444</v>
      </c>
      <c r="E135" s="9">
        <f t="shared" si="9"/>
        <v>13.361408333333333</v>
      </c>
      <c r="F135" s="8">
        <f t="shared" si="10"/>
        <v>1.003857</v>
      </c>
      <c r="G135" s="11">
        <f t="shared" si="11"/>
        <v>-4.15</v>
      </c>
    </row>
    <row r="136" spans="1:7" ht="15">
      <c r="A136" s="1" t="s">
        <v>132</v>
      </c>
      <c r="B136" s="2">
        <f t="shared" si="6"/>
        <v>39783</v>
      </c>
      <c r="C136" s="2">
        <f t="shared" si="7"/>
        <v>0.7076388888888889</v>
      </c>
      <c r="D136" s="10">
        <f t="shared" si="8"/>
        <v>213.11934166666668</v>
      </c>
      <c r="E136" s="9">
        <f t="shared" si="9"/>
        <v>13.266475</v>
      </c>
      <c r="F136" s="8">
        <f t="shared" si="10"/>
        <v>1.003852</v>
      </c>
      <c r="G136" s="11">
        <f t="shared" si="11"/>
        <v>-4.15</v>
      </c>
    </row>
    <row r="137" spans="1:7" ht="15">
      <c r="A137" s="1" t="s">
        <v>482</v>
      </c>
      <c r="B137" s="2">
        <f t="shared" si="6"/>
        <v>39783</v>
      </c>
      <c r="C137" s="2">
        <f t="shared" si="7"/>
        <v>0.7083333333333334</v>
      </c>
      <c r="D137" s="10">
        <f t="shared" si="8"/>
        <v>213.33247166666666</v>
      </c>
      <c r="E137" s="9">
        <f t="shared" si="9"/>
        <v>13.171</v>
      </c>
      <c r="F137" s="8">
        <f t="shared" si="10"/>
        <v>1.003847</v>
      </c>
      <c r="G137" s="11">
        <f t="shared" si="11"/>
        <v>-4.15</v>
      </c>
    </row>
    <row r="138" spans="1:7" ht="15">
      <c r="A138" s="1" t="s">
        <v>483</v>
      </c>
      <c r="B138" s="2">
        <f t="shared" si="6"/>
        <v>39783</v>
      </c>
      <c r="C138" s="2">
        <f t="shared" si="7"/>
        <v>0.7090277777777777</v>
      </c>
      <c r="D138" s="10">
        <f t="shared" si="8"/>
        <v>213.5452613888889</v>
      </c>
      <c r="E138" s="9">
        <f t="shared" si="9"/>
        <v>13.074983333333334</v>
      </c>
      <c r="F138" s="8">
        <f t="shared" si="10"/>
        <v>1.003843</v>
      </c>
      <c r="G138" s="11">
        <f t="shared" si="11"/>
        <v>-4.15</v>
      </c>
    </row>
    <row r="139" spans="1:7" ht="15">
      <c r="A139" s="1" t="s">
        <v>133</v>
      </c>
      <c r="B139" s="2">
        <f t="shared" si="6"/>
        <v>39783</v>
      </c>
      <c r="C139" s="2">
        <f t="shared" si="7"/>
        <v>0.7097222222222223</v>
      </c>
      <c r="D139" s="10">
        <f t="shared" si="8"/>
        <v>213.75771083333333</v>
      </c>
      <c r="E139" s="9">
        <f t="shared" si="9"/>
        <v>12.978427777777778</v>
      </c>
      <c r="F139" s="8">
        <f t="shared" si="10"/>
        <v>1.003838</v>
      </c>
      <c r="G139" s="11">
        <f t="shared" si="11"/>
        <v>-4.15</v>
      </c>
    </row>
    <row r="140" spans="1:7" ht="15">
      <c r="A140" s="1" t="s">
        <v>134</v>
      </c>
      <c r="B140" s="2">
        <f t="shared" si="6"/>
        <v>39783</v>
      </c>
      <c r="C140" s="2">
        <f t="shared" si="7"/>
        <v>0.7104166666666667</v>
      </c>
      <c r="D140" s="10">
        <f t="shared" si="8"/>
        <v>213.9698197222222</v>
      </c>
      <c r="E140" s="9">
        <f t="shared" si="9"/>
        <v>12.881333333333334</v>
      </c>
      <c r="F140" s="8">
        <f t="shared" si="10"/>
        <v>1.003833</v>
      </c>
      <c r="G140" s="11">
        <f t="shared" si="11"/>
        <v>-4.15</v>
      </c>
    </row>
    <row r="141" spans="1:7" ht="15">
      <c r="A141" s="1" t="s">
        <v>135</v>
      </c>
      <c r="B141" s="2">
        <f t="shared" si="6"/>
        <v>39783</v>
      </c>
      <c r="C141" s="2">
        <f t="shared" si="7"/>
        <v>0.7111111111111111</v>
      </c>
      <c r="D141" s="10">
        <f t="shared" si="8"/>
        <v>214.18158749999998</v>
      </c>
      <c r="E141" s="9">
        <f t="shared" si="9"/>
        <v>12.783702777777778</v>
      </c>
      <c r="F141" s="8">
        <f t="shared" si="10"/>
        <v>1.003828</v>
      </c>
      <c r="G141" s="11">
        <f t="shared" si="11"/>
        <v>-4.15</v>
      </c>
    </row>
    <row r="142" spans="1:7" ht="15">
      <c r="A142" s="1" t="s">
        <v>136</v>
      </c>
      <c r="B142" s="2">
        <f t="shared" si="6"/>
        <v>39783</v>
      </c>
      <c r="C142" s="2">
        <f t="shared" si="7"/>
        <v>0.7118055555555555</v>
      </c>
      <c r="D142" s="10">
        <f t="shared" si="8"/>
        <v>214.39301444444445</v>
      </c>
      <c r="E142" s="9">
        <f t="shared" si="9"/>
        <v>12.685541666666667</v>
      </c>
      <c r="F142" s="8">
        <f t="shared" si="10"/>
        <v>1.003824</v>
      </c>
      <c r="G142" s="11">
        <f t="shared" si="11"/>
        <v>-4.15</v>
      </c>
    </row>
    <row r="143" spans="1:7" ht="15">
      <c r="A143" s="1" t="s">
        <v>137</v>
      </c>
      <c r="B143" s="2">
        <f t="shared" si="6"/>
        <v>39783</v>
      </c>
      <c r="C143" s="2">
        <f t="shared" si="7"/>
        <v>0.7125</v>
      </c>
      <c r="D143" s="10">
        <f t="shared" si="8"/>
        <v>214.60409972222223</v>
      </c>
      <c r="E143" s="9">
        <f t="shared" si="9"/>
        <v>12.586847222222223</v>
      </c>
      <c r="F143" s="8">
        <f t="shared" si="10"/>
        <v>1.003819</v>
      </c>
      <c r="G143" s="11">
        <f t="shared" si="11"/>
        <v>-4.15</v>
      </c>
    </row>
    <row r="144" spans="1:7" ht="15">
      <c r="A144" s="1" t="s">
        <v>138</v>
      </c>
      <c r="B144" s="2">
        <f t="shared" si="6"/>
        <v>39783</v>
      </c>
      <c r="C144" s="2">
        <f t="shared" si="7"/>
        <v>0.7131944444444445</v>
      </c>
      <c r="D144" s="10">
        <f t="shared" si="8"/>
        <v>214.81484361111112</v>
      </c>
      <c r="E144" s="9">
        <f t="shared" si="9"/>
        <v>12.487625</v>
      </c>
      <c r="F144" s="8">
        <f t="shared" si="10"/>
        <v>1.003814</v>
      </c>
      <c r="G144" s="11">
        <f t="shared" si="11"/>
        <v>-4.15</v>
      </c>
    </row>
    <row r="145" spans="1:7" ht="15">
      <c r="A145" s="1" t="s">
        <v>139</v>
      </c>
      <c r="B145" s="2">
        <f t="shared" si="6"/>
        <v>39783</v>
      </c>
      <c r="C145" s="2">
        <f t="shared" si="7"/>
        <v>0.7138888888888889</v>
      </c>
      <c r="D145" s="10">
        <f t="shared" si="8"/>
        <v>215.02524583333334</v>
      </c>
      <c r="E145" s="9">
        <f t="shared" si="9"/>
        <v>12.387875</v>
      </c>
      <c r="F145" s="8">
        <f t="shared" si="10"/>
        <v>1.00381</v>
      </c>
      <c r="G145" s="11">
        <f t="shared" si="11"/>
        <v>-4.15</v>
      </c>
    </row>
    <row r="146" spans="1:7" ht="15">
      <c r="A146" s="1" t="s">
        <v>140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215.2353063888889</v>
      </c>
      <c r="E146" s="9">
        <f aca="true" t="shared" si="15" ref="E146:E209">(VALUE(MID(A146,42,2))+VALUE(MID(A146,45,2))/60+VALUE(MID(A146,48,7))/3600)*(IF(MID(A146,41,1)="-",-1,1))</f>
        <v>12.287602777777778</v>
      </c>
      <c r="F146" s="8">
        <f aca="true" t="shared" si="16" ref="F146:F209">VALUE(MID(A146,56,9))</f>
        <v>1.003805</v>
      </c>
      <c r="G146" s="11">
        <f aca="true" t="shared" si="17" ref="G146:G209">VALUE(MID(A146,66,6))</f>
        <v>-4.15</v>
      </c>
    </row>
    <row r="147" spans="1:7" ht="15">
      <c r="A147" s="1" t="s">
        <v>484</v>
      </c>
      <c r="B147" s="2">
        <f t="shared" si="12"/>
        <v>39783</v>
      </c>
      <c r="C147" s="2">
        <f t="shared" si="13"/>
        <v>0.7152777777777778</v>
      </c>
      <c r="D147" s="10">
        <f t="shared" si="14"/>
        <v>215.44502500000002</v>
      </c>
      <c r="E147" s="9">
        <f t="shared" si="15"/>
        <v>12.186805555555555</v>
      </c>
      <c r="F147" s="8">
        <f t="shared" si="16"/>
        <v>1.0038</v>
      </c>
      <c r="G147" s="11">
        <f t="shared" si="17"/>
        <v>-4.15</v>
      </c>
    </row>
    <row r="148" spans="1:7" ht="15">
      <c r="A148" s="1" t="s">
        <v>485</v>
      </c>
      <c r="B148" s="2">
        <f t="shared" si="12"/>
        <v>39783</v>
      </c>
      <c r="C148" s="2">
        <f t="shared" si="13"/>
        <v>0.7159722222222222</v>
      </c>
      <c r="D148" s="10">
        <f t="shared" si="14"/>
        <v>215.65440138888889</v>
      </c>
      <c r="E148" s="9">
        <f t="shared" si="15"/>
        <v>12.085491666666668</v>
      </c>
      <c r="F148" s="8">
        <f t="shared" si="16"/>
        <v>1.003795</v>
      </c>
      <c r="G148" s="11">
        <f t="shared" si="17"/>
        <v>-4.15</v>
      </c>
    </row>
    <row r="149" spans="1:7" ht="15">
      <c r="A149" s="1" t="s">
        <v>141</v>
      </c>
      <c r="B149" s="2">
        <f t="shared" si="12"/>
        <v>39783</v>
      </c>
      <c r="C149" s="2">
        <f t="shared" si="13"/>
        <v>0.7166666666666667</v>
      </c>
      <c r="D149" s="10">
        <f t="shared" si="14"/>
        <v>215.86343555555555</v>
      </c>
      <c r="E149" s="9">
        <f t="shared" si="15"/>
        <v>11.983658333333333</v>
      </c>
      <c r="F149" s="8">
        <f t="shared" si="16"/>
        <v>1.003791</v>
      </c>
      <c r="G149" s="11">
        <f t="shared" si="17"/>
        <v>-4.15</v>
      </c>
    </row>
    <row r="150" spans="1:7" ht="15">
      <c r="A150" s="1" t="s">
        <v>142</v>
      </c>
      <c r="B150" s="2">
        <f t="shared" si="12"/>
        <v>39783</v>
      </c>
      <c r="C150" s="2">
        <f t="shared" si="13"/>
        <v>0.717361111111111</v>
      </c>
      <c r="D150" s="10">
        <f t="shared" si="14"/>
        <v>216.07212777777778</v>
      </c>
      <c r="E150" s="9">
        <f t="shared" si="15"/>
        <v>11.881308333333333</v>
      </c>
      <c r="F150" s="8">
        <f t="shared" si="16"/>
        <v>1.003786</v>
      </c>
      <c r="G150" s="11">
        <f t="shared" si="17"/>
        <v>-4.15</v>
      </c>
    </row>
    <row r="151" spans="1:7" ht="15">
      <c r="A151" s="1" t="s">
        <v>143</v>
      </c>
      <c r="B151" s="2">
        <f t="shared" si="12"/>
        <v>39783</v>
      </c>
      <c r="C151" s="2">
        <f t="shared" si="13"/>
        <v>0.7180555555555556</v>
      </c>
      <c r="D151" s="10">
        <f t="shared" si="14"/>
        <v>216.28047805555556</v>
      </c>
      <c r="E151" s="9">
        <f t="shared" si="15"/>
        <v>11.778447222222223</v>
      </c>
      <c r="F151" s="8">
        <f t="shared" si="16"/>
        <v>1.003781</v>
      </c>
      <c r="G151" s="11">
        <f t="shared" si="17"/>
        <v>-4.15</v>
      </c>
    </row>
    <row r="152" spans="1:7" ht="15">
      <c r="A152" s="1" t="s">
        <v>144</v>
      </c>
      <c r="B152" s="2">
        <f t="shared" si="12"/>
        <v>39783</v>
      </c>
      <c r="C152" s="2">
        <f t="shared" si="13"/>
        <v>0.71875</v>
      </c>
      <c r="D152" s="10">
        <f t="shared" si="14"/>
        <v>216.4884861111111</v>
      </c>
      <c r="E152" s="9">
        <f t="shared" si="15"/>
        <v>11.675072222222221</v>
      </c>
      <c r="F152" s="8">
        <f t="shared" si="16"/>
        <v>1.003777</v>
      </c>
      <c r="G152" s="11">
        <f t="shared" si="17"/>
        <v>-4.15</v>
      </c>
    </row>
    <row r="153" spans="1:7" ht="15">
      <c r="A153" s="1" t="s">
        <v>145</v>
      </c>
      <c r="B153" s="2">
        <f t="shared" si="12"/>
        <v>39783</v>
      </c>
      <c r="C153" s="2">
        <f t="shared" si="13"/>
        <v>0.7194444444444444</v>
      </c>
      <c r="D153" s="10">
        <f t="shared" si="14"/>
        <v>216.69615222222222</v>
      </c>
      <c r="E153" s="9">
        <f t="shared" si="15"/>
        <v>11.571188888888889</v>
      </c>
      <c r="F153" s="8">
        <f t="shared" si="16"/>
        <v>1.003772</v>
      </c>
      <c r="G153" s="11">
        <f t="shared" si="17"/>
        <v>-4.15</v>
      </c>
    </row>
    <row r="154" spans="1:7" ht="15">
      <c r="A154" s="1" t="s">
        <v>146</v>
      </c>
      <c r="B154" s="2">
        <f t="shared" si="12"/>
        <v>39783</v>
      </c>
      <c r="C154" s="2">
        <f t="shared" si="13"/>
        <v>0.720138888888889</v>
      </c>
      <c r="D154" s="10">
        <f t="shared" si="14"/>
        <v>216.9034763888889</v>
      </c>
      <c r="E154" s="9">
        <f t="shared" si="15"/>
        <v>11.466800000000001</v>
      </c>
      <c r="F154" s="8">
        <f t="shared" si="16"/>
        <v>1.003767</v>
      </c>
      <c r="G154" s="11">
        <f t="shared" si="17"/>
        <v>-4.15</v>
      </c>
    </row>
    <row r="155" spans="1:7" ht="15">
      <c r="A155" s="1" t="s">
        <v>147</v>
      </c>
      <c r="B155" s="2">
        <f t="shared" si="12"/>
        <v>39783</v>
      </c>
      <c r="C155" s="2">
        <f t="shared" si="13"/>
        <v>0.7208333333333333</v>
      </c>
      <c r="D155" s="10">
        <f t="shared" si="14"/>
        <v>217.1104586111111</v>
      </c>
      <c r="E155" s="9">
        <f t="shared" si="15"/>
        <v>11.361908333333332</v>
      </c>
      <c r="F155" s="8">
        <f t="shared" si="16"/>
        <v>1.003762</v>
      </c>
      <c r="G155" s="11">
        <f t="shared" si="17"/>
        <v>-4.15</v>
      </c>
    </row>
    <row r="156" spans="1:7" ht="15">
      <c r="A156" s="1" t="s">
        <v>148</v>
      </c>
      <c r="B156" s="2">
        <f t="shared" si="12"/>
        <v>39783</v>
      </c>
      <c r="C156" s="2">
        <f t="shared" si="13"/>
        <v>0.7215277777777778</v>
      </c>
      <c r="D156" s="10">
        <f t="shared" si="14"/>
        <v>217.31709916666665</v>
      </c>
      <c r="E156" s="9">
        <f t="shared" si="15"/>
        <v>11.256511111111111</v>
      </c>
      <c r="F156" s="8">
        <f t="shared" si="16"/>
        <v>1.003758</v>
      </c>
      <c r="G156" s="11">
        <f t="shared" si="17"/>
        <v>-4.15</v>
      </c>
    </row>
    <row r="157" spans="1:7" ht="15">
      <c r="A157" s="1" t="s">
        <v>149</v>
      </c>
      <c r="B157" s="2">
        <f t="shared" si="12"/>
        <v>39783</v>
      </c>
      <c r="C157" s="2">
        <f t="shared" si="13"/>
        <v>0.7222222222222222</v>
      </c>
      <c r="D157" s="10">
        <f t="shared" si="14"/>
        <v>217.52339833333335</v>
      </c>
      <c r="E157" s="9">
        <f t="shared" si="15"/>
        <v>11.15061388888889</v>
      </c>
      <c r="F157" s="8">
        <f t="shared" si="16"/>
        <v>1.003753</v>
      </c>
      <c r="G157" s="11">
        <f t="shared" si="17"/>
        <v>-4.15</v>
      </c>
    </row>
    <row r="158" spans="1:7" ht="15">
      <c r="A158" s="1" t="s">
        <v>486</v>
      </c>
      <c r="B158" s="2">
        <f t="shared" si="12"/>
        <v>39783</v>
      </c>
      <c r="C158" s="2">
        <f t="shared" si="13"/>
        <v>0.7229166666666668</v>
      </c>
      <c r="D158" s="10">
        <f t="shared" si="14"/>
        <v>217.72935611111112</v>
      </c>
      <c r="E158" s="9">
        <f t="shared" si="15"/>
        <v>11.044219444444444</v>
      </c>
      <c r="F158" s="8">
        <f t="shared" si="16"/>
        <v>1.003748</v>
      </c>
      <c r="G158" s="11">
        <f t="shared" si="17"/>
        <v>-4.15</v>
      </c>
    </row>
    <row r="159" spans="1:7" ht="15">
      <c r="A159" s="1" t="s">
        <v>487</v>
      </c>
      <c r="B159" s="2">
        <f t="shared" si="12"/>
        <v>39783</v>
      </c>
      <c r="C159" s="2">
        <f t="shared" si="13"/>
        <v>0.7236111111111111</v>
      </c>
      <c r="D159" s="10">
        <f t="shared" si="14"/>
        <v>217.93497250000001</v>
      </c>
      <c r="E159" s="9">
        <f t="shared" si="15"/>
        <v>10.937330555555556</v>
      </c>
      <c r="F159" s="8">
        <f t="shared" si="16"/>
        <v>1.003744</v>
      </c>
      <c r="G159" s="11">
        <f t="shared" si="17"/>
        <v>-4.15</v>
      </c>
    </row>
    <row r="160" spans="1:7" ht="15">
      <c r="A160" s="1" t="s">
        <v>488</v>
      </c>
      <c r="B160" s="2">
        <f t="shared" si="12"/>
        <v>39783</v>
      </c>
      <c r="C160" s="2">
        <f t="shared" si="13"/>
        <v>0.7243055555555555</v>
      </c>
      <c r="D160" s="10">
        <f t="shared" si="14"/>
        <v>218.14024805555556</v>
      </c>
      <c r="E160" s="9">
        <f t="shared" si="15"/>
        <v>10.829947222222222</v>
      </c>
      <c r="F160" s="8">
        <f t="shared" si="16"/>
        <v>1.003739</v>
      </c>
      <c r="G160" s="11">
        <f t="shared" si="17"/>
        <v>-4.15</v>
      </c>
    </row>
    <row r="161" spans="1:7" ht="15">
      <c r="A161" s="1" t="s">
        <v>489</v>
      </c>
      <c r="B161" s="2">
        <f t="shared" si="12"/>
        <v>39783</v>
      </c>
      <c r="C161" s="2">
        <f t="shared" si="13"/>
        <v>0.725</v>
      </c>
      <c r="D161" s="10">
        <f t="shared" si="14"/>
        <v>218.34518277777778</v>
      </c>
      <c r="E161" s="9">
        <f t="shared" si="15"/>
        <v>10.722072222222222</v>
      </c>
      <c r="F161" s="8">
        <f t="shared" si="16"/>
        <v>1.003734</v>
      </c>
      <c r="G161" s="11">
        <f t="shared" si="17"/>
        <v>-4.15</v>
      </c>
    </row>
    <row r="162" spans="1:7" ht="15">
      <c r="A162" s="1" t="s">
        <v>195</v>
      </c>
      <c r="B162" s="2">
        <f t="shared" si="12"/>
        <v>39783</v>
      </c>
      <c r="C162" s="2">
        <f t="shared" si="13"/>
        <v>0.7256944444444445</v>
      </c>
      <c r="D162" s="10">
        <f t="shared" si="14"/>
        <v>218.54977694444443</v>
      </c>
      <c r="E162" s="9">
        <f t="shared" si="15"/>
        <v>10.613708333333333</v>
      </c>
      <c r="F162" s="8">
        <f t="shared" si="16"/>
        <v>1.00373</v>
      </c>
      <c r="G162" s="11">
        <f t="shared" si="17"/>
        <v>-4.15</v>
      </c>
    </row>
    <row r="163" spans="1:7" ht="15">
      <c r="A163" s="1" t="s">
        <v>196</v>
      </c>
      <c r="B163" s="2">
        <f t="shared" si="12"/>
        <v>39783</v>
      </c>
      <c r="C163" s="2">
        <f t="shared" si="13"/>
        <v>0.7263888888888889</v>
      </c>
      <c r="D163" s="10">
        <f t="shared" si="14"/>
        <v>218.75403111111112</v>
      </c>
      <c r="E163" s="9">
        <f t="shared" si="15"/>
        <v>10.504858333333333</v>
      </c>
      <c r="F163" s="8">
        <f t="shared" si="16"/>
        <v>1.003725</v>
      </c>
      <c r="G163" s="11">
        <f t="shared" si="17"/>
        <v>-4.15</v>
      </c>
    </row>
    <row r="164" spans="1:7" ht="15">
      <c r="A164" s="1" t="s">
        <v>197</v>
      </c>
      <c r="B164" s="2">
        <f t="shared" si="12"/>
        <v>39783</v>
      </c>
      <c r="C164" s="2">
        <f t="shared" si="13"/>
        <v>0.7270833333333333</v>
      </c>
      <c r="D164" s="10">
        <f t="shared" si="14"/>
        <v>218.95794527777775</v>
      </c>
      <c r="E164" s="9">
        <f t="shared" si="15"/>
        <v>10.395522222222223</v>
      </c>
      <c r="F164" s="8">
        <f t="shared" si="16"/>
        <v>1.00372</v>
      </c>
      <c r="G164" s="11">
        <f t="shared" si="17"/>
        <v>-4.15</v>
      </c>
    </row>
    <row r="165" spans="1:7" ht="15">
      <c r="A165" s="1" t="s">
        <v>198</v>
      </c>
      <c r="B165" s="2">
        <f t="shared" si="12"/>
        <v>39783</v>
      </c>
      <c r="C165" s="2">
        <f t="shared" si="13"/>
        <v>0.7277777777777777</v>
      </c>
      <c r="D165" s="10">
        <f t="shared" si="14"/>
        <v>219.16152027777778</v>
      </c>
      <c r="E165" s="9">
        <f t="shared" si="15"/>
        <v>10.285702777777777</v>
      </c>
      <c r="F165" s="8">
        <f t="shared" si="16"/>
        <v>1.003715</v>
      </c>
      <c r="G165" s="11">
        <f t="shared" si="17"/>
        <v>-4.15</v>
      </c>
    </row>
    <row r="166" spans="1:7" ht="15">
      <c r="A166" s="1" t="s">
        <v>199</v>
      </c>
      <c r="B166" s="2">
        <f t="shared" si="12"/>
        <v>39783</v>
      </c>
      <c r="C166" s="2">
        <f t="shared" si="13"/>
        <v>0.7284722222222223</v>
      </c>
      <c r="D166" s="10">
        <f t="shared" si="14"/>
        <v>219.36475583333333</v>
      </c>
      <c r="E166" s="9">
        <f t="shared" si="15"/>
        <v>10.175405555555555</v>
      </c>
      <c r="F166" s="8">
        <f t="shared" si="16"/>
        <v>1.003711</v>
      </c>
      <c r="G166" s="11">
        <f t="shared" si="17"/>
        <v>-4.15</v>
      </c>
    </row>
    <row r="167" spans="1:7" ht="15">
      <c r="A167" s="1" t="s">
        <v>200</v>
      </c>
      <c r="B167" s="2">
        <f t="shared" si="12"/>
        <v>39783</v>
      </c>
      <c r="C167" s="2">
        <f t="shared" si="13"/>
        <v>0.7291666666666666</v>
      </c>
      <c r="D167" s="10">
        <f t="shared" si="14"/>
        <v>219.56765277777777</v>
      </c>
      <c r="E167" s="9">
        <f t="shared" si="15"/>
        <v>10.064627777777778</v>
      </c>
      <c r="F167" s="8">
        <f t="shared" si="16"/>
        <v>1.003706</v>
      </c>
      <c r="G167" s="11">
        <f t="shared" si="17"/>
        <v>-4.15</v>
      </c>
    </row>
    <row r="168" spans="1:7" ht="15">
      <c r="A168" s="1" t="s">
        <v>201</v>
      </c>
      <c r="B168" s="2">
        <f t="shared" si="12"/>
        <v>39783</v>
      </c>
      <c r="C168" s="2">
        <f t="shared" si="13"/>
        <v>0.7298611111111111</v>
      </c>
      <c r="D168" s="10">
        <f t="shared" si="14"/>
        <v>219.7702113888889</v>
      </c>
      <c r="E168" s="9">
        <f t="shared" si="15"/>
        <v>9.953375</v>
      </c>
      <c r="F168" s="8">
        <f t="shared" si="16"/>
        <v>1.003701</v>
      </c>
      <c r="G168" s="11">
        <f t="shared" si="17"/>
        <v>-4.15</v>
      </c>
    </row>
    <row r="169" spans="1:7" ht="15">
      <c r="A169" s="1" t="s">
        <v>490</v>
      </c>
      <c r="B169" s="2">
        <f t="shared" si="12"/>
        <v>39783</v>
      </c>
      <c r="C169" s="2">
        <f t="shared" si="13"/>
        <v>0.7305555555555556</v>
      </c>
      <c r="D169" s="10">
        <f t="shared" si="14"/>
        <v>219.9724322222222</v>
      </c>
      <c r="E169" s="9">
        <f t="shared" si="15"/>
        <v>9.841647222222223</v>
      </c>
      <c r="F169" s="8">
        <f t="shared" si="16"/>
        <v>1.003697</v>
      </c>
      <c r="G169" s="11">
        <f t="shared" si="17"/>
        <v>-4.15</v>
      </c>
    </row>
    <row r="170" spans="1:7" ht="15">
      <c r="A170" s="1" t="s">
        <v>202</v>
      </c>
      <c r="B170" s="2">
        <f t="shared" si="12"/>
        <v>39783</v>
      </c>
      <c r="C170" s="2">
        <f t="shared" si="13"/>
        <v>0.7312500000000001</v>
      </c>
      <c r="D170" s="10">
        <f t="shared" si="14"/>
        <v>220.17431527777777</v>
      </c>
      <c r="E170" s="9">
        <f t="shared" si="15"/>
        <v>9.72945</v>
      </c>
      <c r="F170" s="8">
        <f t="shared" si="16"/>
        <v>1.003692</v>
      </c>
      <c r="G170" s="11">
        <f t="shared" si="17"/>
        <v>-4.15</v>
      </c>
    </row>
    <row r="171" spans="1:7" ht="15">
      <c r="A171" s="1" t="s">
        <v>491</v>
      </c>
      <c r="B171" s="2">
        <f t="shared" si="12"/>
        <v>39783</v>
      </c>
      <c r="C171" s="2">
        <f t="shared" si="13"/>
        <v>0.7319444444444444</v>
      </c>
      <c r="D171" s="10">
        <f t="shared" si="14"/>
        <v>220.37586166666668</v>
      </c>
      <c r="E171" s="9">
        <f t="shared" si="15"/>
        <v>9.616780555555556</v>
      </c>
      <c r="F171" s="8">
        <f t="shared" si="16"/>
        <v>1.003687</v>
      </c>
      <c r="G171" s="11">
        <f t="shared" si="17"/>
        <v>-4.15</v>
      </c>
    </row>
    <row r="172" spans="1:7" ht="15">
      <c r="A172" s="1" t="s">
        <v>492</v>
      </c>
      <c r="B172" s="2">
        <f t="shared" si="12"/>
        <v>39783</v>
      </c>
      <c r="C172" s="2">
        <f t="shared" si="13"/>
        <v>0.7326388888888888</v>
      </c>
      <c r="D172" s="10">
        <f t="shared" si="14"/>
        <v>220.5770713888889</v>
      </c>
      <c r="E172" s="9">
        <f t="shared" si="15"/>
        <v>9.503644444444445</v>
      </c>
      <c r="F172" s="8">
        <f t="shared" si="16"/>
        <v>1.003682</v>
      </c>
      <c r="G172" s="11">
        <f t="shared" si="17"/>
        <v>-4.15</v>
      </c>
    </row>
    <row r="173" spans="1:7" ht="15">
      <c r="A173" s="1" t="s">
        <v>203</v>
      </c>
      <c r="B173" s="2">
        <f t="shared" si="12"/>
        <v>39783</v>
      </c>
      <c r="C173" s="2">
        <f t="shared" si="13"/>
        <v>0.7333333333333334</v>
      </c>
      <c r="D173" s="10">
        <f t="shared" si="14"/>
        <v>220.7779452777778</v>
      </c>
      <c r="E173" s="9">
        <f t="shared" si="15"/>
        <v>9.390044444444444</v>
      </c>
      <c r="F173" s="8">
        <f t="shared" si="16"/>
        <v>1.003678</v>
      </c>
      <c r="G173" s="11">
        <f t="shared" si="17"/>
        <v>-4.15</v>
      </c>
    </row>
    <row r="174" spans="1:7" ht="15">
      <c r="A174" s="1" t="s">
        <v>204</v>
      </c>
      <c r="B174" s="2">
        <f t="shared" si="12"/>
        <v>39783</v>
      </c>
      <c r="C174" s="2">
        <f t="shared" si="13"/>
        <v>0.7340277777777778</v>
      </c>
      <c r="D174" s="10">
        <f t="shared" si="14"/>
        <v>220.9784836111111</v>
      </c>
      <c r="E174" s="9">
        <f t="shared" si="15"/>
        <v>9.275983333333334</v>
      </c>
      <c r="F174" s="8">
        <f t="shared" si="16"/>
        <v>1.003673</v>
      </c>
      <c r="G174" s="11">
        <f t="shared" si="17"/>
        <v>-4.15</v>
      </c>
    </row>
    <row r="175" spans="1:7" ht="15">
      <c r="A175" s="1" t="s">
        <v>205</v>
      </c>
      <c r="B175" s="2">
        <f t="shared" si="12"/>
        <v>39783</v>
      </c>
      <c r="C175" s="2">
        <f t="shared" si="13"/>
        <v>0.7347222222222222</v>
      </c>
      <c r="D175" s="10">
        <f t="shared" si="14"/>
        <v>221.17868694444442</v>
      </c>
      <c r="E175" s="9">
        <f t="shared" si="15"/>
        <v>9.161458333333334</v>
      </c>
      <c r="F175" s="8">
        <f t="shared" si="16"/>
        <v>1.003668</v>
      </c>
      <c r="G175" s="11">
        <f t="shared" si="17"/>
        <v>-4.15</v>
      </c>
    </row>
    <row r="176" spans="1:7" ht="15">
      <c r="A176" s="1" t="s">
        <v>206</v>
      </c>
      <c r="B176" s="2">
        <f t="shared" si="12"/>
        <v>39783</v>
      </c>
      <c r="C176" s="2">
        <f t="shared" si="13"/>
        <v>0.7354166666666666</v>
      </c>
      <c r="D176" s="10">
        <f t="shared" si="14"/>
        <v>221.3785563888889</v>
      </c>
      <c r="E176" s="9">
        <f t="shared" si="15"/>
        <v>9.046475</v>
      </c>
      <c r="F176" s="8">
        <f t="shared" si="16"/>
        <v>1.003664</v>
      </c>
      <c r="G176" s="11">
        <f t="shared" si="17"/>
        <v>-4.15</v>
      </c>
    </row>
    <row r="177" spans="1:7" ht="15">
      <c r="A177" s="1" t="s">
        <v>207</v>
      </c>
      <c r="B177" s="2">
        <f t="shared" si="12"/>
        <v>39783</v>
      </c>
      <c r="C177" s="2">
        <f t="shared" si="13"/>
        <v>0.7361111111111112</v>
      </c>
      <c r="D177" s="10">
        <f t="shared" si="14"/>
        <v>221.57809194444445</v>
      </c>
      <c r="E177" s="9">
        <f t="shared" si="15"/>
        <v>8.93103611111111</v>
      </c>
      <c r="F177" s="8">
        <f t="shared" si="16"/>
        <v>1.003659</v>
      </c>
      <c r="G177" s="11">
        <f t="shared" si="17"/>
        <v>-4.15</v>
      </c>
    </row>
    <row r="178" spans="1:7" ht="15">
      <c r="A178" s="1" t="s">
        <v>208</v>
      </c>
      <c r="B178" s="2">
        <f t="shared" si="12"/>
        <v>39783</v>
      </c>
      <c r="C178" s="2">
        <f t="shared" si="13"/>
        <v>0.7368055555555556</v>
      </c>
      <c r="D178" s="10">
        <f t="shared" si="14"/>
        <v>221.77729444444446</v>
      </c>
      <c r="E178" s="9">
        <f t="shared" si="15"/>
        <v>8.815141666666667</v>
      </c>
      <c r="F178" s="8">
        <f t="shared" si="16"/>
        <v>1.003654</v>
      </c>
      <c r="G178" s="11">
        <f t="shared" si="17"/>
        <v>-4.15</v>
      </c>
    </row>
    <row r="179" spans="1:7" ht="15">
      <c r="A179" s="1" t="s">
        <v>209</v>
      </c>
      <c r="B179" s="2">
        <f t="shared" si="12"/>
        <v>39783</v>
      </c>
      <c r="C179" s="2">
        <f t="shared" si="13"/>
        <v>0.7374999999999999</v>
      </c>
      <c r="D179" s="10">
        <f t="shared" si="14"/>
        <v>221.97616444444444</v>
      </c>
      <c r="E179" s="9">
        <f t="shared" si="15"/>
        <v>8.698797222222222</v>
      </c>
      <c r="F179" s="8">
        <f t="shared" si="16"/>
        <v>1.00365</v>
      </c>
      <c r="G179" s="11">
        <f t="shared" si="17"/>
        <v>-4.15</v>
      </c>
    </row>
    <row r="180" spans="1:7" ht="15">
      <c r="A180" s="1" t="s">
        <v>210</v>
      </c>
      <c r="B180" s="2">
        <f t="shared" si="12"/>
        <v>39783</v>
      </c>
      <c r="C180" s="2">
        <f t="shared" si="13"/>
        <v>0.7381944444444444</v>
      </c>
      <c r="D180" s="10">
        <f t="shared" si="14"/>
        <v>222.17470277777778</v>
      </c>
      <c r="E180" s="9">
        <f t="shared" si="15"/>
        <v>8.582002777777777</v>
      </c>
      <c r="F180" s="8">
        <f t="shared" si="16"/>
        <v>1.003645</v>
      </c>
      <c r="G180" s="11">
        <f t="shared" si="17"/>
        <v>-4.15</v>
      </c>
    </row>
    <row r="181" spans="1:7" ht="15">
      <c r="A181" s="1" t="s">
        <v>211</v>
      </c>
      <c r="B181" s="2">
        <f t="shared" si="12"/>
        <v>39783</v>
      </c>
      <c r="C181" s="2">
        <f t="shared" si="13"/>
        <v>0.7388888888888889</v>
      </c>
      <c r="D181" s="10">
        <f t="shared" si="14"/>
        <v>222.37291027777778</v>
      </c>
      <c r="E181" s="9">
        <f t="shared" si="15"/>
        <v>8.464758333333332</v>
      </c>
      <c r="F181" s="8">
        <f t="shared" si="16"/>
        <v>1.00364</v>
      </c>
      <c r="G181" s="11">
        <f t="shared" si="17"/>
        <v>-4.15</v>
      </c>
    </row>
    <row r="182" spans="1:7" ht="15">
      <c r="A182" s="1" t="s">
        <v>212</v>
      </c>
      <c r="B182" s="2">
        <f t="shared" si="12"/>
        <v>39783</v>
      </c>
      <c r="C182" s="2">
        <f t="shared" si="13"/>
        <v>0.7395833333333334</v>
      </c>
      <c r="D182" s="10">
        <f t="shared" si="14"/>
        <v>222.5707872222222</v>
      </c>
      <c r="E182" s="9">
        <f t="shared" si="15"/>
        <v>8.347069444444445</v>
      </c>
      <c r="F182" s="8">
        <f t="shared" si="16"/>
        <v>1.003635</v>
      </c>
      <c r="G182" s="11">
        <f t="shared" si="17"/>
        <v>-4.15</v>
      </c>
    </row>
    <row r="183" spans="1:7" ht="15">
      <c r="A183" s="1" t="s">
        <v>493</v>
      </c>
      <c r="B183" s="2">
        <f t="shared" si="12"/>
        <v>39783</v>
      </c>
      <c r="C183" s="2">
        <f t="shared" si="13"/>
        <v>0.7402777777777777</v>
      </c>
      <c r="D183" s="10">
        <f t="shared" si="14"/>
        <v>222.76833472222225</v>
      </c>
      <c r="E183" s="9">
        <f t="shared" si="15"/>
        <v>8.22893611111111</v>
      </c>
      <c r="F183" s="8">
        <f t="shared" si="16"/>
        <v>1.003631</v>
      </c>
      <c r="G183" s="11">
        <f t="shared" si="17"/>
        <v>-4.15</v>
      </c>
    </row>
    <row r="184" spans="1:7" ht="15">
      <c r="A184" s="1" t="s">
        <v>213</v>
      </c>
      <c r="B184" s="2">
        <f t="shared" si="12"/>
        <v>39783</v>
      </c>
      <c r="C184" s="2">
        <f t="shared" si="13"/>
        <v>0.7409722222222223</v>
      </c>
      <c r="D184" s="10">
        <f t="shared" si="14"/>
        <v>222.96555305555555</v>
      </c>
      <c r="E184" s="9">
        <f t="shared" si="15"/>
        <v>8.11036388888889</v>
      </c>
      <c r="F184" s="8">
        <f t="shared" si="16"/>
        <v>1.003626</v>
      </c>
      <c r="G184" s="11">
        <f t="shared" si="17"/>
        <v>-4.15</v>
      </c>
    </row>
    <row r="185" spans="1:7" ht="15">
      <c r="A185" s="1" t="s">
        <v>214</v>
      </c>
      <c r="B185" s="2">
        <f t="shared" si="12"/>
        <v>39783</v>
      </c>
      <c r="C185" s="2">
        <f t="shared" si="13"/>
        <v>0.7416666666666667</v>
      </c>
      <c r="D185" s="10">
        <f t="shared" si="14"/>
        <v>223.16244333333333</v>
      </c>
      <c r="E185" s="9">
        <f t="shared" si="15"/>
        <v>7.99135</v>
      </c>
      <c r="F185" s="8">
        <f t="shared" si="16"/>
        <v>1.003621</v>
      </c>
      <c r="G185" s="11">
        <f t="shared" si="17"/>
        <v>-4.15</v>
      </c>
    </row>
    <row r="186" spans="1:7" ht="15">
      <c r="A186" s="1" t="s">
        <v>215</v>
      </c>
      <c r="B186" s="2">
        <f t="shared" si="12"/>
        <v>39783</v>
      </c>
      <c r="C186" s="2">
        <f t="shared" si="13"/>
        <v>0.7423611111111111</v>
      </c>
      <c r="D186" s="10">
        <f t="shared" si="14"/>
        <v>223.35900638888887</v>
      </c>
      <c r="E186" s="9">
        <f t="shared" si="15"/>
        <v>7.8719</v>
      </c>
      <c r="F186" s="8">
        <f t="shared" si="16"/>
        <v>1.003617</v>
      </c>
      <c r="G186" s="11">
        <f t="shared" si="17"/>
        <v>-4.15</v>
      </c>
    </row>
    <row r="187" spans="1:7" ht="15">
      <c r="A187" s="1" t="s">
        <v>216</v>
      </c>
      <c r="B187" s="2">
        <f t="shared" si="12"/>
        <v>39783</v>
      </c>
      <c r="C187" s="2">
        <f t="shared" si="13"/>
        <v>0.7430555555555555</v>
      </c>
      <c r="D187" s="10">
        <f t="shared" si="14"/>
        <v>223.55524277777778</v>
      </c>
      <c r="E187" s="9">
        <f t="shared" si="15"/>
        <v>7.7520138888888885</v>
      </c>
      <c r="F187" s="8">
        <f t="shared" si="16"/>
        <v>1.003612</v>
      </c>
      <c r="G187" s="11">
        <f t="shared" si="17"/>
        <v>-4.15</v>
      </c>
    </row>
    <row r="188" spans="1:7" ht="15">
      <c r="A188" s="1" t="s">
        <v>217</v>
      </c>
      <c r="B188" s="2">
        <f t="shared" si="12"/>
        <v>39783</v>
      </c>
      <c r="C188" s="2">
        <f t="shared" si="13"/>
        <v>0.74375</v>
      </c>
      <c r="D188" s="10">
        <f t="shared" si="14"/>
        <v>223.7511536111111</v>
      </c>
      <c r="E188" s="9">
        <f t="shared" si="15"/>
        <v>7.631697222222223</v>
      </c>
      <c r="F188" s="8">
        <f t="shared" si="16"/>
        <v>1.003607</v>
      </c>
      <c r="G188" s="11">
        <f t="shared" si="17"/>
        <v>-4.15</v>
      </c>
    </row>
    <row r="189" spans="1:7" ht="15">
      <c r="A189" s="1" t="s">
        <v>218</v>
      </c>
      <c r="B189" s="2">
        <f t="shared" si="12"/>
        <v>39783</v>
      </c>
      <c r="C189" s="2">
        <f t="shared" si="13"/>
        <v>0.7444444444444445</v>
      </c>
      <c r="D189" s="10">
        <f t="shared" si="14"/>
        <v>223.94673944444446</v>
      </c>
      <c r="E189" s="9">
        <f t="shared" si="15"/>
        <v>7.510947222222223</v>
      </c>
      <c r="F189" s="8">
        <f t="shared" si="16"/>
        <v>1.003603</v>
      </c>
      <c r="G189" s="11">
        <f t="shared" si="17"/>
        <v>-4.15</v>
      </c>
    </row>
    <row r="190" spans="1:7" ht="15">
      <c r="A190" s="1" t="s">
        <v>219</v>
      </c>
      <c r="B190" s="2">
        <f t="shared" si="12"/>
        <v>39783</v>
      </c>
      <c r="C190" s="2">
        <f t="shared" si="13"/>
        <v>0.7451388888888889</v>
      </c>
      <c r="D190" s="10">
        <f t="shared" si="14"/>
        <v>224.1420011111111</v>
      </c>
      <c r="E190" s="9">
        <f t="shared" si="15"/>
        <v>7.389769444444445</v>
      </c>
      <c r="F190" s="8">
        <f t="shared" si="16"/>
        <v>1.003598</v>
      </c>
      <c r="G190" s="11">
        <f t="shared" si="17"/>
        <v>-4.15</v>
      </c>
    </row>
    <row r="191" spans="1:7" ht="15">
      <c r="A191" s="1" t="s">
        <v>220</v>
      </c>
      <c r="B191" s="2">
        <f t="shared" si="12"/>
        <v>39783</v>
      </c>
      <c r="C191" s="2">
        <f t="shared" si="13"/>
        <v>0.7458333333333332</v>
      </c>
      <c r="D191" s="10">
        <f t="shared" si="14"/>
        <v>224.33693972222224</v>
      </c>
      <c r="E191" s="9">
        <f t="shared" si="15"/>
        <v>7.268166666666667</v>
      </c>
      <c r="F191" s="8">
        <f t="shared" si="16"/>
        <v>1.003593</v>
      </c>
      <c r="G191" s="11">
        <f t="shared" si="17"/>
        <v>-4.15</v>
      </c>
    </row>
    <row r="192" spans="1:7" ht="15">
      <c r="A192" s="1" t="s">
        <v>494</v>
      </c>
      <c r="B192" s="2">
        <f t="shared" si="12"/>
        <v>39783</v>
      </c>
      <c r="C192" s="2">
        <f t="shared" si="13"/>
        <v>0.7465277777777778</v>
      </c>
      <c r="D192" s="10">
        <f t="shared" si="14"/>
        <v>224.5315563888889</v>
      </c>
      <c r="E192" s="9">
        <f t="shared" si="15"/>
        <v>7.146138888888889</v>
      </c>
      <c r="F192" s="8">
        <f t="shared" si="16"/>
        <v>1.003588</v>
      </c>
      <c r="G192" s="11">
        <f t="shared" si="17"/>
        <v>-4.15</v>
      </c>
    </row>
    <row r="193" spans="1:7" ht="15">
      <c r="A193" s="1" t="s">
        <v>495</v>
      </c>
      <c r="B193" s="2">
        <f t="shared" si="12"/>
        <v>39783</v>
      </c>
      <c r="C193" s="2">
        <f t="shared" si="13"/>
        <v>0.7472222222222222</v>
      </c>
      <c r="D193" s="10">
        <f t="shared" si="14"/>
        <v>224.72585138888888</v>
      </c>
      <c r="E193" s="9">
        <f t="shared" si="15"/>
        <v>7.023688888888889</v>
      </c>
      <c r="F193" s="8">
        <f t="shared" si="16"/>
        <v>1.003584</v>
      </c>
      <c r="G193" s="11">
        <f t="shared" si="17"/>
        <v>-4.15</v>
      </c>
    </row>
    <row r="194" spans="1:7" ht="15">
      <c r="A194" s="1" t="s">
        <v>221</v>
      </c>
      <c r="B194" s="2">
        <f t="shared" si="12"/>
        <v>39783</v>
      </c>
      <c r="C194" s="2">
        <f t="shared" si="13"/>
        <v>0.7479166666666667</v>
      </c>
      <c r="D194" s="10">
        <f t="shared" si="14"/>
        <v>224.91982583333333</v>
      </c>
      <c r="E194" s="9">
        <f t="shared" si="15"/>
        <v>6.900816666666667</v>
      </c>
      <c r="F194" s="8">
        <f t="shared" si="16"/>
        <v>1.003579</v>
      </c>
      <c r="G194" s="11">
        <f t="shared" si="17"/>
        <v>-4.15</v>
      </c>
    </row>
    <row r="195" spans="1:7" ht="15">
      <c r="A195" s="1" t="s">
        <v>496</v>
      </c>
      <c r="B195" s="2">
        <f t="shared" si="12"/>
        <v>39783</v>
      </c>
      <c r="C195" s="2">
        <f t="shared" si="13"/>
        <v>0.748611111111111</v>
      </c>
      <c r="D195" s="10">
        <f t="shared" si="14"/>
        <v>225.1134811111111</v>
      </c>
      <c r="E195" s="9">
        <f t="shared" si="15"/>
        <v>6.777527777777777</v>
      </c>
      <c r="F195" s="8">
        <f t="shared" si="16"/>
        <v>1.003574</v>
      </c>
      <c r="G195" s="11">
        <f t="shared" si="17"/>
        <v>-4.15</v>
      </c>
    </row>
    <row r="196" spans="1:7" ht="15">
      <c r="A196" s="1" t="s">
        <v>222</v>
      </c>
      <c r="B196" s="2">
        <f t="shared" si="12"/>
        <v>39783</v>
      </c>
      <c r="C196" s="2">
        <f t="shared" si="13"/>
        <v>0.7493055555555556</v>
      </c>
      <c r="D196" s="10">
        <f t="shared" si="14"/>
        <v>225.30681777777778</v>
      </c>
      <c r="E196" s="9">
        <f t="shared" si="15"/>
        <v>6.653825</v>
      </c>
      <c r="F196" s="8">
        <f t="shared" si="16"/>
        <v>1.00357</v>
      </c>
      <c r="G196" s="11">
        <f t="shared" si="17"/>
        <v>-4.15</v>
      </c>
    </row>
    <row r="197" spans="1:7" ht="15">
      <c r="A197" s="1" t="s">
        <v>223</v>
      </c>
      <c r="B197" s="2">
        <f t="shared" si="12"/>
        <v>39783</v>
      </c>
      <c r="C197" s="2">
        <f t="shared" si="13"/>
        <v>0.75</v>
      </c>
      <c r="D197" s="10">
        <f t="shared" si="14"/>
        <v>225.49983666666665</v>
      </c>
      <c r="E197" s="9">
        <f t="shared" si="15"/>
        <v>6.529705555555555</v>
      </c>
      <c r="F197" s="8">
        <f t="shared" si="16"/>
        <v>1.003565</v>
      </c>
      <c r="G197" s="11">
        <f t="shared" si="17"/>
        <v>-4.15</v>
      </c>
    </row>
    <row r="198" spans="1:7" ht="15">
      <c r="A198" s="1" t="s">
        <v>224</v>
      </c>
      <c r="B198" s="2">
        <f t="shared" si="12"/>
        <v>39783</v>
      </c>
      <c r="C198" s="2">
        <f t="shared" si="13"/>
        <v>0.7506944444444444</v>
      </c>
      <c r="D198" s="10">
        <f t="shared" si="14"/>
        <v>225.69253916666668</v>
      </c>
      <c r="E198" s="9">
        <f t="shared" si="15"/>
        <v>6.405175000000001</v>
      </c>
      <c r="F198" s="8">
        <f t="shared" si="16"/>
        <v>1.00356</v>
      </c>
      <c r="G198" s="11">
        <f t="shared" si="17"/>
        <v>-4.15</v>
      </c>
    </row>
    <row r="199" spans="1:7" ht="15">
      <c r="A199" s="1" t="s">
        <v>225</v>
      </c>
      <c r="B199" s="2">
        <f t="shared" si="12"/>
        <v>39783</v>
      </c>
      <c r="C199" s="2">
        <f t="shared" si="13"/>
        <v>0.751388888888889</v>
      </c>
      <c r="D199" s="10">
        <f t="shared" si="14"/>
        <v>225.8849261111111</v>
      </c>
      <c r="E199" s="9">
        <f t="shared" si="15"/>
        <v>6.280236111111111</v>
      </c>
      <c r="F199" s="8">
        <f t="shared" si="16"/>
        <v>1.003556</v>
      </c>
      <c r="G199" s="11">
        <f t="shared" si="17"/>
        <v>-4.15</v>
      </c>
    </row>
    <row r="200" spans="1:7" ht="15">
      <c r="A200" s="1" t="s">
        <v>226</v>
      </c>
      <c r="B200" s="2">
        <f t="shared" si="12"/>
        <v>39783</v>
      </c>
      <c r="C200" s="2">
        <f t="shared" si="13"/>
        <v>0.7520833333333333</v>
      </c>
      <c r="D200" s="10">
        <f t="shared" si="14"/>
        <v>226.0769986111111</v>
      </c>
      <c r="E200" s="9">
        <f t="shared" si="15"/>
        <v>6.154888888888889</v>
      </c>
      <c r="F200" s="8">
        <f t="shared" si="16"/>
        <v>1.003551</v>
      </c>
      <c r="G200" s="11">
        <f t="shared" si="17"/>
        <v>-4.15</v>
      </c>
    </row>
    <row r="201" spans="1:7" ht="15">
      <c r="A201" s="1" t="s">
        <v>227</v>
      </c>
      <c r="B201" s="2">
        <f t="shared" si="12"/>
        <v>39783</v>
      </c>
      <c r="C201" s="2">
        <f t="shared" si="13"/>
        <v>0.7527777777777778</v>
      </c>
      <c r="D201" s="10">
        <f t="shared" si="14"/>
        <v>226.26875750000002</v>
      </c>
      <c r="E201" s="9">
        <f t="shared" si="15"/>
        <v>6.029136111111111</v>
      </c>
      <c r="F201" s="8">
        <f t="shared" si="16"/>
        <v>1.003546</v>
      </c>
      <c r="G201" s="11">
        <f t="shared" si="17"/>
        <v>-4.15</v>
      </c>
    </row>
    <row r="202" spans="1:7" ht="15">
      <c r="A202" s="1" t="s">
        <v>228</v>
      </c>
      <c r="B202" s="2">
        <f t="shared" si="12"/>
        <v>39783</v>
      </c>
      <c r="C202" s="2">
        <f t="shared" si="13"/>
        <v>0.7534722222222222</v>
      </c>
      <c r="D202" s="10">
        <f t="shared" si="14"/>
        <v>226.46020416666664</v>
      </c>
      <c r="E202" s="9">
        <f t="shared" si="15"/>
        <v>5.902977777777778</v>
      </c>
      <c r="F202" s="8">
        <f t="shared" si="16"/>
        <v>1.003542</v>
      </c>
      <c r="G202" s="11">
        <f t="shared" si="17"/>
        <v>-4.15</v>
      </c>
    </row>
    <row r="203" spans="1:7" ht="15">
      <c r="A203" s="1" t="s">
        <v>229</v>
      </c>
      <c r="B203" s="2">
        <f t="shared" si="12"/>
        <v>39783</v>
      </c>
      <c r="C203" s="2">
        <f t="shared" si="13"/>
        <v>0.7541666666666668</v>
      </c>
      <c r="D203" s="10">
        <f t="shared" si="14"/>
        <v>226.65133944444446</v>
      </c>
      <c r="E203" s="9">
        <f t="shared" si="15"/>
        <v>5.776422222222222</v>
      </c>
      <c r="F203" s="8">
        <f t="shared" si="16"/>
        <v>1.003537</v>
      </c>
      <c r="G203" s="11">
        <f t="shared" si="17"/>
        <v>-4.15</v>
      </c>
    </row>
    <row r="204" spans="1:7" ht="15">
      <c r="A204" s="1" t="s">
        <v>230</v>
      </c>
      <c r="B204" s="2">
        <f t="shared" si="12"/>
        <v>39783</v>
      </c>
      <c r="C204" s="2">
        <f t="shared" si="13"/>
        <v>0.7548611111111111</v>
      </c>
      <c r="D204" s="10">
        <f t="shared" si="14"/>
        <v>226.84216444444445</v>
      </c>
      <c r="E204" s="9">
        <f t="shared" si="15"/>
        <v>5.649463888888889</v>
      </c>
      <c r="F204" s="8">
        <f t="shared" si="16"/>
        <v>1.003532</v>
      </c>
      <c r="G204" s="11">
        <f t="shared" si="17"/>
        <v>-4.15</v>
      </c>
    </row>
    <row r="205" spans="1:7" ht="15">
      <c r="A205" s="1" t="s">
        <v>497</v>
      </c>
      <c r="B205" s="2">
        <f t="shared" si="12"/>
        <v>39783</v>
      </c>
      <c r="C205" s="2">
        <f t="shared" si="13"/>
        <v>0.7555555555555555</v>
      </c>
      <c r="D205" s="10">
        <f t="shared" si="14"/>
        <v>227.03268055555557</v>
      </c>
      <c r="E205" s="9">
        <f t="shared" si="15"/>
        <v>5.522108333333334</v>
      </c>
      <c r="F205" s="8">
        <f t="shared" si="16"/>
        <v>1.003527</v>
      </c>
      <c r="G205" s="11">
        <f t="shared" si="17"/>
        <v>-4.15</v>
      </c>
    </row>
    <row r="206" spans="1:7" ht="15">
      <c r="A206" s="1" t="s">
        <v>231</v>
      </c>
      <c r="B206" s="2">
        <f t="shared" si="12"/>
        <v>39783</v>
      </c>
      <c r="C206" s="2">
        <f t="shared" si="13"/>
        <v>0.75625</v>
      </c>
      <c r="D206" s="10">
        <f t="shared" si="14"/>
        <v>227.22288833333334</v>
      </c>
      <c r="E206" s="9">
        <f t="shared" si="15"/>
        <v>5.394358333333334</v>
      </c>
      <c r="F206" s="8">
        <f t="shared" si="16"/>
        <v>1.003523</v>
      </c>
      <c r="G206" s="11">
        <f t="shared" si="17"/>
        <v>-4.15</v>
      </c>
    </row>
    <row r="207" spans="1:7" ht="15">
      <c r="A207" s="1" t="s">
        <v>232</v>
      </c>
      <c r="B207" s="2">
        <f t="shared" si="12"/>
        <v>39783</v>
      </c>
      <c r="C207" s="2">
        <f t="shared" si="13"/>
        <v>0.7569444444444445</v>
      </c>
      <c r="D207" s="10">
        <f t="shared" si="14"/>
        <v>227.41278944444446</v>
      </c>
      <c r="E207" s="9">
        <f t="shared" si="15"/>
        <v>5.266216666666667</v>
      </c>
      <c r="F207" s="8">
        <f t="shared" si="16"/>
        <v>1.003518</v>
      </c>
      <c r="G207" s="11">
        <f t="shared" si="17"/>
        <v>-4.15</v>
      </c>
    </row>
    <row r="208" spans="1:7" ht="15">
      <c r="A208" s="1" t="s">
        <v>233</v>
      </c>
      <c r="B208" s="2">
        <f t="shared" si="12"/>
        <v>39783</v>
      </c>
      <c r="C208" s="2">
        <f t="shared" si="13"/>
        <v>0.7576388888888889</v>
      </c>
      <c r="D208" s="10">
        <f t="shared" si="14"/>
        <v>227.6023847222222</v>
      </c>
      <c r="E208" s="9">
        <f t="shared" si="15"/>
        <v>5.137683333333333</v>
      </c>
      <c r="F208" s="8">
        <f t="shared" si="16"/>
        <v>1.003513</v>
      </c>
      <c r="G208" s="11">
        <f t="shared" si="17"/>
        <v>-4.15</v>
      </c>
    </row>
    <row r="209" spans="1:7" ht="15">
      <c r="A209" s="1" t="s">
        <v>234</v>
      </c>
      <c r="B209" s="2">
        <f t="shared" si="12"/>
        <v>39783</v>
      </c>
      <c r="C209" s="2">
        <f t="shared" si="13"/>
        <v>0.7583333333333333</v>
      </c>
      <c r="D209" s="10">
        <f t="shared" si="14"/>
        <v>227.79167555555554</v>
      </c>
      <c r="E209" s="9">
        <f t="shared" si="15"/>
        <v>5.008758333333334</v>
      </c>
      <c r="F209" s="8">
        <f t="shared" si="16"/>
        <v>1.003509</v>
      </c>
      <c r="G209" s="11">
        <f t="shared" si="17"/>
        <v>-4.15</v>
      </c>
    </row>
    <row r="210" spans="1:7" ht="15">
      <c r="A210" s="1" t="s">
        <v>235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227.98066305555557</v>
      </c>
      <c r="E210" s="9">
        <f aca="true" t="shared" si="21" ref="E210:E273">(VALUE(MID(A210,42,2))+VALUE(MID(A210,45,2))/60+VALUE(MID(A210,48,7))/3600)*(IF(MID(A210,41,1)="-",-1,1))</f>
        <v>4.87945</v>
      </c>
      <c r="F210" s="8">
        <f aca="true" t="shared" si="22" ref="F210:F273">VALUE(MID(A210,56,9))</f>
        <v>1.003504</v>
      </c>
      <c r="G210" s="11">
        <f aca="true" t="shared" si="23" ref="G210:G273">VALUE(MID(A210,66,6))</f>
        <v>-4.15</v>
      </c>
    </row>
    <row r="211" spans="1:7" ht="15">
      <c r="A211" s="1" t="s">
        <v>236</v>
      </c>
      <c r="B211" s="2">
        <f t="shared" si="18"/>
        <v>39783</v>
      </c>
      <c r="C211" s="2">
        <f t="shared" si="19"/>
        <v>0.7597222222222223</v>
      </c>
      <c r="D211" s="10">
        <f t="shared" si="20"/>
        <v>228.16934833333332</v>
      </c>
      <c r="E211" s="9">
        <f t="shared" si="21"/>
        <v>4.749752777777778</v>
      </c>
      <c r="F211" s="8">
        <f t="shared" si="22"/>
        <v>1.003499</v>
      </c>
      <c r="G211" s="11">
        <f t="shared" si="23"/>
        <v>-4.15</v>
      </c>
    </row>
    <row r="212" spans="1:7" ht="15">
      <c r="A212" s="1" t="s">
        <v>237</v>
      </c>
      <c r="B212" s="2">
        <f t="shared" si="18"/>
        <v>39783</v>
      </c>
      <c r="C212" s="2">
        <f t="shared" si="19"/>
        <v>0.7604166666666666</v>
      </c>
      <c r="D212" s="10">
        <f t="shared" si="20"/>
        <v>228.35773277777778</v>
      </c>
      <c r="E212" s="9">
        <f t="shared" si="21"/>
        <v>4.619675000000001</v>
      </c>
      <c r="F212" s="8">
        <f t="shared" si="22"/>
        <v>1.003495</v>
      </c>
      <c r="G212" s="11">
        <f t="shared" si="23"/>
        <v>-4.15</v>
      </c>
    </row>
    <row r="213" spans="1:7" ht="15">
      <c r="A213" s="1" t="s">
        <v>238</v>
      </c>
      <c r="B213" s="2">
        <f t="shared" si="18"/>
        <v>39783</v>
      </c>
      <c r="C213" s="2">
        <f t="shared" si="19"/>
        <v>0.7611111111111111</v>
      </c>
      <c r="D213" s="10">
        <f t="shared" si="20"/>
        <v>228.5458172222222</v>
      </c>
      <c r="E213" s="9">
        <f t="shared" si="21"/>
        <v>4.489216666666667</v>
      </c>
      <c r="F213" s="8">
        <f t="shared" si="22"/>
        <v>1.00349</v>
      </c>
      <c r="G213" s="11">
        <f t="shared" si="23"/>
        <v>-4.15</v>
      </c>
    </row>
    <row r="214" spans="1:7" ht="15">
      <c r="A214" s="1" t="s">
        <v>239</v>
      </c>
      <c r="B214" s="2">
        <f t="shared" si="18"/>
        <v>39783</v>
      </c>
      <c r="C214" s="2">
        <f t="shared" si="19"/>
        <v>0.7618055555555556</v>
      </c>
      <c r="D214" s="10">
        <f t="shared" si="20"/>
        <v>228.7336036111111</v>
      </c>
      <c r="E214" s="9">
        <f t="shared" si="21"/>
        <v>4.358377777777777</v>
      </c>
      <c r="F214" s="8">
        <f t="shared" si="22"/>
        <v>1.003485</v>
      </c>
      <c r="G214" s="11">
        <f t="shared" si="23"/>
        <v>-4.15</v>
      </c>
    </row>
    <row r="215" spans="1:7" ht="15">
      <c r="A215" s="1" t="s">
        <v>240</v>
      </c>
      <c r="B215" s="2">
        <f t="shared" si="18"/>
        <v>39783</v>
      </c>
      <c r="C215" s="2">
        <f t="shared" si="19"/>
        <v>0.7625000000000001</v>
      </c>
      <c r="D215" s="10">
        <f t="shared" si="20"/>
        <v>228.9210925</v>
      </c>
      <c r="E215" s="9">
        <f t="shared" si="21"/>
        <v>4.227163888888889</v>
      </c>
      <c r="F215" s="8">
        <f t="shared" si="22"/>
        <v>1.003481</v>
      </c>
      <c r="G215" s="11">
        <f t="shared" si="23"/>
        <v>-4.15</v>
      </c>
    </row>
    <row r="216" spans="1:7" ht="15">
      <c r="A216" s="1" t="s">
        <v>241</v>
      </c>
      <c r="B216" s="2">
        <f t="shared" si="18"/>
        <v>39783</v>
      </c>
      <c r="C216" s="2">
        <f t="shared" si="19"/>
        <v>0.7631944444444444</v>
      </c>
      <c r="D216" s="10">
        <f t="shared" si="20"/>
        <v>229.10828555555554</v>
      </c>
      <c r="E216" s="9">
        <f t="shared" si="21"/>
        <v>4.095572222222222</v>
      </c>
      <c r="F216" s="8">
        <f t="shared" si="22"/>
        <v>1.003476</v>
      </c>
      <c r="G216" s="11">
        <f t="shared" si="23"/>
        <v>-4.15</v>
      </c>
    </row>
    <row r="217" spans="1:7" ht="15">
      <c r="A217" s="1" t="s">
        <v>242</v>
      </c>
      <c r="B217" s="2">
        <f t="shared" si="18"/>
        <v>39783</v>
      </c>
      <c r="C217" s="2">
        <f t="shared" si="19"/>
        <v>0.7638888888888888</v>
      </c>
      <c r="D217" s="10">
        <f t="shared" si="20"/>
        <v>229.2951838888889</v>
      </c>
      <c r="E217" s="9">
        <f t="shared" si="21"/>
        <v>3.9636083333333336</v>
      </c>
      <c r="F217" s="8">
        <f t="shared" si="22"/>
        <v>1.003471</v>
      </c>
      <c r="G217" s="11">
        <f t="shared" si="23"/>
        <v>-4.15</v>
      </c>
    </row>
    <row r="218" spans="1:7" ht="15">
      <c r="A218" s="1" t="s">
        <v>243</v>
      </c>
      <c r="B218" s="2">
        <f t="shared" si="18"/>
        <v>39783</v>
      </c>
      <c r="C218" s="2">
        <f t="shared" si="19"/>
        <v>0.7645833333333334</v>
      </c>
      <c r="D218" s="10">
        <f t="shared" si="20"/>
        <v>229.4817888888889</v>
      </c>
      <c r="E218" s="9">
        <f t="shared" si="21"/>
        <v>3.8312749999999998</v>
      </c>
      <c r="F218" s="8">
        <f t="shared" si="22"/>
        <v>1.003466</v>
      </c>
      <c r="G218" s="11">
        <f t="shared" si="23"/>
        <v>-4.15</v>
      </c>
    </row>
    <row r="219" spans="1:7" ht="15">
      <c r="A219" s="1" t="s">
        <v>244</v>
      </c>
      <c r="B219" s="2">
        <f t="shared" si="18"/>
        <v>39783</v>
      </c>
      <c r="C219" s="2">
        <f t="shared" si="19"/>
        <v>0.7652777777777778</v>
      </c>
      <c r="D219" s="10">
        <f t="shared" si="20"/>
        <v>229.66810194444443</v>
      </c>
      <c r="E219" s="9">
        <f t="shared" si="21"/>
        <v>3.6985722222222224</v>
      </c>
      <c r="F219" s="8">
        <f t="shared" si="22"/>
        <v>1.003462</v>
      </c>
      <c r="G219" s="11">
        <f t="shared" si="23"/>
        <v>-4.15</v>
      </c>
    </row>
    <row r="220" spans="1:7" ht="15">
      <c r="A220" s="1" t="s">
        <v>245</v>
      </c>
      <c r="B220" s="2">
        <f t="shared" si="18"/>
        <v>39783</v>
      </c>
      <c r="C220" s="2">
        <f t="shared" si="19"/>
        <v>0.7659722222222222</v>
      </c>
      <c r="D220" s="10">
        <f t="shared" si="20"/>
        <v>229.85412416666665</v>
      </c>
      <c r="E220" s="9">
        <f t="shared" si="21"/>
        <v>3.5655027777777777</v>
      </c>
      <c r="F220" s="8">
        <f t="shared" si="22"/>
        <v>1.003457</v>
      </c>
      <c r="G220" s="11">
        <f t="shared" si="23"/>
        <v>-4.15</v>
      </c>
    </row>
    <row r="221" spans="1:7" ht="15">
      <c r="A221" s="1" t="s">
        <v>246</v>
      </c>
      <c r="B221" s="2">
        <f t="shared" si="18"/>
        <v>39783</v>
      </c>
      <c r="C221" s="2">
        <f t="shared" si="19"/>
        <v>0.7666666666666666</v>
      </c>
      <c r="D221" s="10">
        <f t="shared" si="20"/>
        <v>230.03985694444444</v>
      </c>
      <c r="E221" s="9">
        <f t="shared" si="21"/>
        <v>3.4320666666666666</v>
      </c>
      <c r="F221" s="8">
        <f t="shared" si="22"/>
        <v>1.003452</v>
      </c>
      <c r="G221" s="11">
        <f t="shared" si="23"/>
        <v>-4.15</v>
      </c>
    </row>
    <row r="222" spans="1:7" ht="15">
      <c r="A222" s="1" t="s">
        <v>247</v>
      </c>
      <c r="B222" s="2">
        <f t="shared" si="18"/>
        <v>39783</v>
      </c>
      <c r="C222" s="2">
        <f t="shared" si="19"/>
        <v>0.7673611111111112</v>
      </c>
      <c r="D222" s="10">
        <f t="shared" si="20"/>
        <v>230.22530194444445</v>
      </c>
      <c r="E222" s="9">
        <f t="shared" si="21"/>
        <v>3.2982666666666667</v>
      </c>
      <c r="F222" s="8">
        <f t="shared" si="22"/>
        <v>1.003448</v>
      </c>
      <c r="G222" s="11">
        <f t="shared" si="23"/>
        <v>-4.15</v>
      </c>
    </row>
    <row r="223" spans="1:7" ht="15">
      <c r="A223" s="1" t="s">
        <v>248</v>
      </c>
      <c r="B223" s="2">
        <f t="shared" si="18"/>
        <v>39783</v>
      </c>
      <c r="C223" s="2">
        <f t="shared" si="19"/>
        <v>0.7680555555555556</v>
      </c>
      <c r="D223" s="10">
        <f t="shared" si="20"/>
        <v>230.41046</v>
      </c>
      <c r="E223" s="9">
        <f t="shared" si="21"/>
        <v>3.164108333333333</v>
      </c>
      <c r="F223" s="8">
        <f t="shared" si="22"/>
        <v>1.003443</v>
      </c>
      <c r="G223" s="11">
        <f t="shared" si="23"/>
        <v>-4.15</v>
      </c>
    </row>
    <row r="224" spans="1:7" ht="15">
      <c r="A224" s="1" t="s">
        <v>249</v>
      </c>
      <c r="B224" s="2">
        <f t="shared" si="18"/>
        <v>39783</v>
      </c>
      <c r="C224" s="2">
        <f t="shared" si="19"/>
        <v>0.7687499999999999</v>
      </c>
      <c r="D224" s="10">
        <f t="shared" si="20"/>
        <v>230.5953327777778</v>
      </c>
      <c r="E224" s="9">
        <f t="shared" si="21"/>
        <v>3.0295888888888887</v>
      </c>
      <c r="F224" s="8">
        <f t="shared" si="22"/>
        <v>1.003438</v>
      </c>
      <c r="G224" s="11">
        <f t="shared" si="23"/>
        <v>-4.15</v>
      </c>
    </row>
    <row r="225" spans="1:7" ht="15">
      <c r="A225" s="1" t="s">
        <v>250</v>
      </c>
      <c r="B225" s="2">
        <f t="shared" si="18"/>
        <v>39783</v>
      </c>
      <c r="C225" s="2">
        <f t="shared" si="19"/>
        <v>0.7694444444444444</v>
      </c>
      <c r="D225" s="10">
        <f t="shared" si="20"/>
        <v>230.77992166666667</v>
      </c>
      <c r="E225" s="9">
        <f t="shared" si="21"/>
        <v>2.894713888888889</v>
      </c>
      <c r="F225" s="8">
        <f t="shared" si="22"/>
        <v>1.003434</v>
      </c>
      <c r="G225" s="11">
        <f t="shared" si="23"/>
        <v>-4.15</v>
      </c>
    </row>
    <row r="226" spans="1:7" ht="15">
      <c r="A226" s="1" t="s">
        <v>498</v>
      </c>
      <c r="B226" s="2">
        <f t="shared" si="18"/>
        <v>39783</v>
      </c>
      <c r="C226" s="2">
        <f t="shared" si="19"/>
        <v>0.7701388888888889</v>
      </c>
      <c r="D226" s="10">
        <f t="shared" si="20"/>
        <v>230.96422833333332</v>
      </c>
      <c r="E226" s="9">
        <f t="shared" si="21"/>
        <v>2.7594805555555557</v>
      </c>
      <c r="F226" s="8">
        <f t="shared" si="22"/>
        <v>1.003429</v>
      </c>
      <c r="G226" s="11">
        <f t="shared" si="23"/>
        <v>-4.15</v>
      </c>
    </row>
    <row r="227" spans="1:7" ht="15">
      <c r="A227" s="1" t="s">
        <v>499</v>
      </c>
      <c r="B227" s="2">
        <f t="shared" si="18"/>
        <v>39783</v>
      </c>
      <c r="C227" s="2">
        <f t="shared" si="19"/>
        <v>0.7708333333333334</v>
      </c>
      <c r="D227" s="10">
        <f t="shared" si="20"/>
        <v>231.1482536111111</v>
      </c>
      <c r="E227" s="9">
        <f t="shared" si="21"/>
        <v>2.6238972222222223</v>
      </c>
      <c r="F227" s="8">
        <f t="shared" si="22"/>
        <v>1.003424</v>
      </c>
      <c r="G227" s="11">
        <f t="shared" si="23"/>
        <v>-4.15</v>
      </c>
    </row>
    <row r="228" spans="1:7" ht="15">
      <c r="A228" s="1" t="s">
        <v>251</v>
      </c>
      <c r="B228" s="2">
        <f t="shared" si="18"/>
        <v>39783</v>
      </c>
      <c r="C228" s="2">
        <f t="shared" si="19"/>
        <v>0.7715277777777777</v>
      </c>
      <c r="D228" s="10">
        <f t="shared" si="20"/>
        <v>231.33199916666666</v>
      </c>
      <c r="E228" s="9">
        <f t="shared" si="21"/>
        <v>2.4879611111111113</v>
      </c>
      <c r="F228" s="8">
        <f t="shared" si="22"/>
        <v>1.00342</v>
      </c>
      <c r="G228" s="11">
        <f t="shared" si="23"/>
        <v>-4.15</v>
      </c>
    </row>
    <row r="229" spans="1:7" ht="15">
      <c r="A229" s="1" t="s">
        <v>252</v>
      </c>
      <c r="B229" s="2">
        <f t="shared" si="18"/>
        <v>39783</v>
      </c>
      <c r="C229" s="2">
        <f t="shared" si="19"/>
        <v>0.7722222222222223</v>
      </c>
      <c r="D229" s="10">
        <f t="shared" si="20"/>
        <v>231.51546666666667</v>
      </c>
      <c r="E229" s="9">
        <f t="shared" si="21"/>
        <v>2.351675</v>
      </c>
      <c r="F229" s="8">
        <f t="shared" si="22"/>
        <v>1.003415</v>
      </c>
      <c r="G229" s="11">
        <f t="shared" si="23"/>
        <v>-4.15</v>
      </c>
    </row>
    <row r="230" spans="1:7" ht="15">
      <c r="A230" s="1" t="s">
        <v>253</v>
      </c>
      <c r="B230" s="2">
        <f t="shared" si="18"/>
        <v>39783</v>
      </c>
      <c r="C230" s="2">
        <f t="shared" si="19"/>
        <v>0.7729166666666667</v>
      </c>
      <c r="D230" s="10">
        <f t="shared" si="20"/>
        <v>231.69865722222224</v>
      </c>
      <c r="E230" s="9">
        <f t="shared" si="21"/>
        <v>2.215041666666667</v>
      </c>
      <c r="F230" s="8">
        <f t="shared" si="22"/>
        <v>1.00341</v>
      </c>
      <c r="G230" s="11">
        <f t="shared" si="23"/>
        <v>-4.15</v>
      </c>
    </row>
    <row r="231" spans="1:7" ht="15">
      <c r="A231" s="1" t="s">
        <v>254</v>
      </c>
      <c r="B231" s="2">
        <f t="shared" si="18"/>
        <v>39783</v>
      </c>
      <c r="C231" s="2">
        <f t="shared" si="19"/>
        <v>0.7736111111111111</v>
      </c>
      <c r="D231" s="10">
        <f t="shared" si="20"/>
        <v>231.8815727777778</v>
      </c>
      <c r="E231" s="9">
        <f t="shared" si="21"/>
        <v>2.078063888888889</v>
      </c>
      <c r="F231" s="8">
        <f t="shared" si="22"/>
        <v>1.003406</v>
      </c>
      <c r="G231" s="11">
        <f t="shared" si="23"/>
        <v>-4.15</v>
      </c>
    </row>
    <row r="232" spans="1:7" ht="15">
      <c r="A232" s="1" t="s">
        <v>836</v>
      </c>
      <c r="B232" s="2">
        <f t="shared" si="18"/>
        <v>39783</v>
      </c>
      <c r="C232" s="2">
        <f t="shared" si="19"/>
        <v>0.7743055555555555</v>
      </c>
      <c r="D232" s="10">
        <f t="shared" si="20"/>
        <v>232.0642141666667</v>
      </c>
      <c r="E232" s="9">
        <f t="shared" si="21"/>
        <v>1.9407416666666666</v>
      </c>
      <c r="F232" s="8">
        <f t="shared" si="22"/>
        <v>1.003401</v>
      </c>
      <c r="G232" s="11">
        <f t="shared" si="23"/>
        <v>-4.15</v>
      </c>
    </row>
    <row r="233" spans="1:7" ht="15">
      <c r="A233" s="1" t="s">
        <v>837</v>
      </c>
      <c r="B233" s="2">
        <f t="shared" si="18"/>
        <v>39783</v>
      </c>
      <c r="C233" s="2">
        <f t="shared" si="19"/>
        <v>0.775</v>
      </c>
      <c r="D233" s="10">
        <f t="shared" si="20"/>
        <v>232.24658333333332</v>
      </c>
      <c r="E233" s="9">
        <f t="shared" si="21"/>
        <v>1.8030777777777778</v>
      </c>
      <c r="F233" s="8">
        <f t="shared" si="22"/>
        <v>1.003396</v>
      </c>
      <c r="G233" s="11">
        <f t="shared" si="23"/>
        <v>-4.15</v>
      </c>
    </row>
    <row r="234" spans="1:7" ht="15">
      <c r="A234" s="1" t="s">
        <v>838</v>
      </c>
      <c r="B234" s="2">
        <f t="shared" si="18"/>
        <v>39783</v>
      </c>
      <c r="C234" s="2">
        <f t="shared" si="19"/>
        <v>0.7756944444444445</v>
      </c>
      <c r="D234" s="10">
        <f t="shared" si="20"/>
        <v>232.42868166666665</v>
      </c>
      <c r="E234" s="9">
        <f t="shared" si="21"/>
        <v>1.665072222222222</v>
      </c>
      <c r="F234" s="8">
        <f t="shared" si="22"/>
        <v>1.003391</v>
      </c>
      <c r="G234" s="11">
        <f t="shared" si="23"/>
        <v>-4.15</v>
      </c>
    </row>
    <row r="235" spans="1:7" ht="15">
      <c r="A235" s="1" t="s">
        <v>839</v>
      </c>
      <c r="B235" s="2">
        <f t="shared" si="18"/>
        <v>39783</v>
      </c>
      <c r="C235" s="2">
        <f t="shared" si="19"/>
        <v>0.7763888888888889</v>
      </c>
      <c r="D235" s="10">
        <f t="shared" si="20"/>
        <v>232.61051055555555</v>
      </c>
      <c r="E235" s="9">
        <f t="shared" si="21"/>
        <v>1.5267305555555555</v>
      </c>
      <c r="F235" s="8">
        <f t="shared" si="22"/>
        <v>1.003387</v>
      </c>
      <c r="G235" s="11">
        <f t="shared" si="23"/>
        <v>-4.15</v>
      </c>
    </row>
    <row r="236" spans="1:7" ht="15">
      <c r="A236" s="1" t="s">
        <v>840</v>
      </c>
      <c r="B236" s="2">
        <f t="shared" si="18"/>
        <v>39783</v>
      </c>
      <c r="C236" s="2">
        <f t="shared" si="19"/>
        <v>0.7770833333333332</v>
      </c>
      <c r="D236" s="10">
        <f t="shared" si="20"/>
        <v>232.79207166666666</v>
      </c>
      <c r="E236" s="9">
        <f t="shared" si="21"/>
        <v>1.3880527777777778</v>
      </c>
      <c r="F236" s="8">
        <f t="shared" si="22"/>
        <v>1.003382</v>
      </c>
      <c r="G236" s="11">
        <f t="shared" si="23"/>
        <v>-4.15</v>
      </c>
    </row>
    <row r="237" spans="1:7" ht="15">
      <c r="A237" s="1" t="s">
        <v>841</v>
      </c>
      <c r="B237" s="2">
        <f t="shared" si="18"/>
        <v>39783</v>
      </c>
      <c r="C237" s="2">
        <f t="shared" si="19"/>
        <v>0.7777777777777778</v>
      </c>
      <c r="D237" s="10">
        <f t="shared" si="20"/>
        <v>232.97336666666666</v>
      </c>
      <c r="E237" s="9">
        <f t="shared" si="21"/>
        <v>1.2490416666666668</v>
      </c>
      <c r="F237" s="8">
        <f t="shared" si="22"/>
        <v>1.003377</v>
      </c>
      <c r="G237" s="11">
        <f t="shared" si="23"/>
        <v>-4.15</v>
      </c>
    </row>
    <row r="238" spans="1:7" ht="15">
      <c r="A238" s="1" t="s">
        <v>500</v>
      </c>
      <c r="B238" s="2">
        <f t="shared" si="18"/>
        <v>39783</v>
      </c>
      <c r="C238" s="2">
        <f t="shared" si="19"/>
        <v>0.7784722222222222</v>
      </c>
      <c r="D238" s="10">
        <f t="shared" si="20"/>
        <v>233.15439694444444</v>
      </c>
      <c r="E238" s="9">
        <f t="shared" si="21"/>
        <v>1.1096972222222223</v>
      </c>
      <c r="F238" s="8">
        <f t="shared" si="22"/>
        <v>1.003373</v>
      </c>
      <c r="G238" s="11">
        <f t="shared" si="23"/>
        <v>-4.15</v>
      </c>
    </row>
    <row r="239" spans="1:7" ht="15">
      <c r="A239" s="1" t="s">
        <v>842</v>
      </c>
      <c r="B239" s="2">
        <f t="shared" si="18"/>
        <v>39783</v>
      </c>
      <c r="C239" s="2">
        <f t="shared" si="19"/>
        <v>0.7791666666666667</v>
      </c>
      <c r="D239" s="10">
        <f t="shared" si="20"/>
        <v>233.3351636111111</v>
      </c>
      <c r="E239" s="9">
        <f t="shared" si="21"/>
        <v>0.9700222222222222</v>
      </c>
      <c r="F239" s="8">
        <f t="shared" si="22"/>
        <v>1.003368</v>
      </c>
      <c r="G239" s="11">
        <f t="shared" si="23"/>
        <v>-4.15</v>
      </c>
    </row>
    <row r="240" spans="1:7" ht="15">
      <c r="A240" s="1" t="s">
        <v>843</v>
      </c>
      <c r="B240" s="2">
        <f t="shared" si="18"/>
        <v>39783</v>
      </c>
      <c r="C240" s="2">
        <f t="shared" si="19"/>
        <v>0.779861111111111</v>
      </c>
      <c r="D240" s="10">
        <f t="shared" si="20"/>
        <v>233.51566888888888</v>
      </c>
      <c r="E240" s="9">
        <f t="shared" si="21"/>
        <v>0.8300166666666666</v>
      </c>
      <c r="F240" s="8">
        <f t="shared" si="22"/>
        <v>1.003363</v>
      </c>
      <c r="G240" s="11">
        <f t="shared" si="23"/>
        <v>-4.15</v>
      </c>
    </row>
    <row r="241" spans="1:7" ht="15">
      <c r="A241" s="1" t="s">
        <v>844</v>
      </c>
      <c r="B241" s="2">
        <f t="shared" si="18"/>
        <v>39783</v>
      </c>
      <c r="C241" s="2">
        <f t="shared" si="19"/>
        <v>0.7805555555555556</v>
      </c>
      <c r="D241" s="10">
        <f t="shared" si="20"/>
        <v>233.69591416666668</v>
      </c>
      <c r="E241" s="9">
        <f t="shared" si="21"/>
        <v>0.6896861111111111</v>
      </c>
      <c r="F241" s="8">
        <f t="shared" si="22"/>
        <v>1.003359</v>
      </c>
      <c r="G241" s="11">
        <f t="shared" si="23"/>
        <v>-4.15</v>
      </c>
    </row>
    <row r="242" spans="1:7" ht="15">
      <c r="A242" s="1" t="s">
        <v>845</v>
      </c>
      <c r="B242" s="2">
        <f t="shared" si="18"/>
        <v>39783</v>
      </c>
      <c r="C242" s="2">
        <f t="shared" si="19"/>
        <v>0.78125</v>
      </c>
      <c r="D242" s="10">
        <f t="shared" si="20"/>
        <v>233.87590083333333</v>
      </c>
      <c r="E242" s="9">
        <f t="shared" si="21"/>
        <v>0.5490305555555556</v>
      </c>
      <c r="F242" s="8">
        <f t="shared" si="22"/>
        <v>1.003354</v>
      </c>
      <c r="G242" s="11">
        <f t="shared" si="23"/>
        <v>-4.15</v>
      </c>
    </row>
    <row r="243" spans="1:7" ht="15">
      <c r="A243" s="1" t="s">
        <v>846</v>
      </c>
      <c r="B243" s="2">
        <f t="shared" si="18"/>
        <v>39783</v>
      </c>
      <c r="C243" s="2">
        <f t="shared" si="19"/>
        <v>0.7819444444444444</v>
      </c>
      <c r="D243" s="10">
        <f t="shared" si="20"/>
        <v>234.05563083333334</v>
      </c>
      <c r="E243" s="9">
        <f t="shared" si="21"/>
        <v>0.4080527777777778</v>
      </c>
      <c r="F243" s="8">
        <f t="shared" si="22"/>
        <v>1.003349</v>
      </c>
      <c r="G243" s="11">
        <f t="shared" si="23"/>
        <v>-4.15</v>
      </c>
    </row>
    <row r="244" spans="1:7" ht="15">
      <c r="A244" s="1" t="s">
        <v>847</v>
      </c>
      <c r="B244" s="2">
        <f t="shared" si="18"/>
        <v>39783</v>
      </c>
      <c r="C244" s="2">
        <f t="shared" si="19"/>
        <v>0.782638888888889</v>
      </c>
      <c r="D244" s="10">
        <f t="shared" si="20"/>
        <v>234.23510527777776</v>
      </c>
      <c r="E244" s="9">
        <f t="shared" si="21"/>
        <v>0.2667555555555556</v>
      </c>
      <c r="F244" s="8">
        <f t="shared" si="22"/>
        <v>1.003345</v>
      </c>
      <c r="G244" s="11">
        <f t="shared" si="23"/>
        <v>-4.15</v>
      </c>
    </row>
    <row r="245" spans="1:7" ht="15">
      <c r="A245" s="1" t="s">
        <v>848</v>
      </c>
      <c r="B245" s="2">
        <f t="shared" si="18"/>
        <v>39783</v>
      </c>
      <c r="C245" s="2">
        <f t="shared" si="19"/>
        <v>0.7833333333333333</v>
      </c>
      <c r="D245" s="10">
        <f t="shared" si="20"/>
        <v>234.4143263888889</v>
      </c>
      <c r="E245" s="9">
        <f t="shared" si="21"/>
        <v>0.12513611111111111</v>
      </c>
      <c r="F245" s="8">
        <f t="shared" si="22"/>
        <v>1.00334</v>
      </c>
      <c r="G245" s="11">
        <f t="shared" si="23"/>
        <v>-4.15</v>
      </c>
    </row>
    <row r="246" spans="1:7" ht="15">
      <c r="A246" s="1" t="s">
        <v>849</v>
      </c>
      <c r="B246" s="2">
        <f t="shared" si="18"/>
        <v>39783</v>
      </c>
      <c r="C246" s="2">
        <f t="shared" si="19"/>
        <v>0.7840277777777778</v>
      </c>
      <c r="D246" s="10">
        <f t="shared" si="20"/>
        <v>234.5932952777778</v>
      </c>
      <c r="E246" s="9">
        <f t="shared" si="21"/>
        <v>-0.0168</v>
      </c>
      <c r="F246" s="8">
        <f t="shared" si="22"/>
        <v>1.003335</v>
      </c>
      <c r="G246" s="11">
        <f t="shared" si="23"/>
        <v>-4.15</v>
      </c>
    </row>
    <row r="247" spans="1:7" ht="15">
      <c r="A247" s="1" t="s">
        <v>850</v>
      </c>
      <c r="B247" s="2">
        <f t="shared" si="18"/>
        <v>39783</v>
      </c>
      <c r="C247" s="2">
        <f t="shared" si="19"/>
        <v>0.7847222222222222</v>
      </c>
      <c r="D247" s="10">
        <f t="shared" si="20"/>
        <v>234.7720138888889</v>
      </c>
      <c r="E247" s="9">
        <f t="shared" si="21"/>
        <v>-0.15905277777777777</v>
      </c>
      <c r="F247" s="8">
        <f t="shared" si="22"/>
        <v>1.003331</v>
      </c>
      <c r="G247" s="11">
        <f t="shared" si="23"/>
        <v>-4.15</v>
      </c>
    </row>
    <row r="248" spans="1:7" ht="15">
      <c r="A248" s="1" t="s">
        <v>501</v>
      </c>
      <c r="B248" s="2">
        <f t="shared" si="18"/>
        <v>39783</v>
      </c>
      <c r="C248" s="2">
        <f t="shared" si="19"/>
        <v>0.7854166666666668</v>
      </c>
      <c r="D248" s="10">
        <f t="shared" si="20"/>
        <v>234.95048388888887</v>
      </c>
      <c r="E248" s="9">
        <f t="shared" si="21"/>
        <v>-0.30161944444444444</v>
      </c>
      <c r="F248" s="8">
        <f t="shared" si="22"/>
        <v>1.003326</v>
      </c>
      <c r="G248" s="11">
        <f t="shared" si="23"/>
        <v>-4.15</v>
      </c>
    </row>
    <row r="249" spans="1:7" ht="15">
      <c r="A249" s="1" t="s">
        <v>591</v>
      </c>
      <c r="B249" s="2">
        <f t="shared" si="18"/>
        <v>39783</v>
      </c>
      <c r="C249" s="2">
        <f t="shared" si="19"/>
        <v>0.7861111111111111</v>
      </c>
      <c r="D249" s="10">
        <f t="shared" si="20"/>
        <v>235.1287066666667</v>
      </c>
      <c r="E249" s="9">
        <f t="shared" si="21"/>
        <v>-0.4444972222222222</v>
      </c>
      <c r="F249" s="8">
        <f t="shared" si="22"/>
        <v>1.003321</v>
      </c>
      <c r="G249" s="11">
        <f t="shared" si="23"/>
        <v>-4.15</v>
      </c>
    </row>
    <row r="250" spans="1:7" ht="15">
      <c r="A250" s="1" t="s">
        <v>851</v>
      </c>
      <c r="B250" s="2">
        <f t="shared" si="18"/>
        <v>39783</v>
      </c>
      <c r="C250" s="2">
        <f t="shared" si="19"/>
        <v>0.7868055555555555</v>
      </c>
      <c r="D250" s="10">
        <f t="shared" si="20"/>
        <v>235.3066838888889</v>
      </c>
      <c r="E250" s="9">
        <f t="shared" si="21"/>
        <v>-0.5876833333333333</v>
      </c>
      <c r="F250" s="8">
        <f t="shared" si="22"/>
        <v>1.003317</v>
      </c>
      <c r="G250" s="11">
        <f t="shared" si="23"/>
        <v>-4.15</v>
      </c>
    </row>
    <row r="251" spans="1:7" ht="15">
      <c r="A251" s="1" t="s">
        <v>852</v>
      </c>
      <c r="B251" s="2">
        <f t="shared" si="18"/>
        <v>39783</v>
      </c>
      <c r="C251" s="2">
        <f t="shared" si="19"/>
        <v>0.7875</v>
      </c>
      <c r="D251" s="10">
        <f t="shared" si="20"/>
        <v>235.48441749999998</v>
      </c>
      <c r="E251" s="9">
        <f t="shared" si="21"/>
        <v>-0.7311805555555556</v>
      </c>
      <c r="F251" s="8">
        <f t="shared" si="22"/>
        <v>1.003312</v>
      </c>
      <c r="G251" s="11">
        <f t="shared" si="23"/>
        <v>-4.15</v>
      </c>
    </row>
    <row r="252" spans="1:7" ht="15">
      <c r="A252" s="1" t="s">
        <v>853</v>
      </c>
      <c r="B252" s="2">
        <f t="shared" si="18"/>
        <v>39783</v>
      </c>
      <c r="C252" s="2">
        <f t="shared" si="19"/>
        <v>0.7881944444444445</v>
      </c>
      <c r="D252" s="10">
        <f t="shared" si="20"/>
        <v>235.66190916666667</v>
      </c>
      <c r="E252" s="9">
        <f t="shared" si="21"/>
        <v>-0.8749833333333333</v>
      </c>
      <c r="F252" s="8">
        <f t="shared" si="22"/>
        <v>1.003307</v>
      </c>
      <c r="G252" s="11">
        <f t="shared" si="23"/>
        <v>-4.15</v>
      </c>
    </row>
    <row r="253" spans="1:7" ht="15">
      <c r="A253" s="1" t="s">
        <v>854</v>
      </c>
      <c r="B253" s="2">
        <f t="shared" si="18"/>
        <v>39783</v>
      </c>
      <c r="C253" s="2">
        <f t="shared" si="19"/>
        <v>0.7888888888888889</v>
      </c>
      <c r="D253" s="10">
        <f t="shared" si="20"/>
        <v>235.83916055555557</v>
      </c>
      <c r="E253" s="9">
        <f t="shared" si="21"/>
        <v>-1.0190916666666665</v>
      </c>
      <c r="F253" s="8">
        <f t="shared" si="22"/>
        <v>1.003303</v>
      </c>
      <c r="G253" s="11">
        <f t="shared" si="23"/>
        <v>-4.15</v>
      </c>
    </row>
    <row r="254" spans="1:7" ht="15">
      <c r="A254" s="1" t="s">
        <v>855</v>
      </c>
      <c r="B254" s="2">
        <f t="shared" si="18"/>
        <v>39783</v>
      </c>
      <c r="C254" s="2">
        <f t="shared" si="19"/>
        <v>0.7895833333333333</v>
      </c>
      <c r="D254" s="10">
        <f t="shared" si="20"/>
        <v>236.01617305555556</v>
      </c>
      <c r="E254" s="9">
        <f t="shared" si="21"/>
        <v>-1.1635027777777778</v>
      </c>
      <c r="F254" s="8">
        <f t="shared" si="22"/>
        <v>1.003298</v>
      </c>
      <c r="G254" s="11">
        <f t="shared" si="23"/>
        <v>-4.15</v>
      </c>
    </row>
    <row r="255" spans="1:7" ht="15">
      <c r="A255" s="1" t="s">
        <v>856</v>
      </c>
      <c r="B255" s="2">
        <f t="shared" si="18"/>
        <v>39783</v>
      </c>
      <c r="C255" s="2">
        <f t="shared" si="19"/>
        <v>0.7902777777777777</v>
      </c>
      <c r="D255" s="10">
        <f t="shared" si="20"/>
        <v>236.1929488888889</v>
      </c>
      <c r="E255" s="9">
        <f t="shared" si="21"/>
        <v>-1.308213888888889</v>
      </c>
      <c r="F255" s="8">
        <f t="shared" si="22"/>
        <v>1.003293</v>
      </c>
      <c r="G255" s="11">
        <f t="shared" si="23"/>
        <v>-4.15</v>
      </c>
    </row>
    <row r="256" spans="1:7" ht="15">
      <c r="A256" s="1" t="s">
        <v>857</v>
      </c>
      <c r="B256" s="2">
        <f t="shared" si="18"/>
        <v>39783</v>
      </c>
      <c r="C256" s="2">
        <f t="shared" si="19"/>
        <v>0.7909722222222223</v>
      </c>
      <c r="D256" s="10">
        <f t="shared" si="20"/>
        <v>236.36948944444444</v>
      </c>
      <c r="E256" s="9">
        <f t="shared" si="21"/>
        <v>-1.453225</v>
      </c>
      <c r="F256" s="8">
        <f t="shared" si="22"/>
        <v>1.003289</v>
      </c>
      <c r="G256" s="11">
        <f t="shared" si="23"/>
        <v>-4.15</v>
      </c>
    </row>
    <row r="257" spans="1:7" ht="15">
      <c r="A257" s="1" t="s">
        <v>858</v>
      </c>
      <c r="B257" s="2">
        <f t="shared" si="18"/>
        <v>39783</v>
      </c>
      <c r="C257" s="2">
        <f t="shared" si="19"/>
        <v>0.7916666666666666</v>
      </c>
      <c r="D257" s="10">
        <f t="shared" si="20"/>
        <v>236.54579638888887</v>
      </c>
      <c r="E257" s="9">
        <f t="shared" si="21"/>
        <v>-1.5985333333333336</v>
      </c>
      <c r="F257" s="8">
        <f t="shared" si="22"/>
        <v>1.003284</v>
      </c>
      <c r="G257" s="11">
        <f t="shared" si="23"/>
        <v>-4.15</v>
      </c>
    </row>
    <row r="258" spans="1:7" ht="15">
      <c r="A258" s="1" t="s">
        <v>859</v>
      </c>
      <c r="B258" s="2">
        <f t="shared" si="18"/>
        <v>39783</v>
      </c>
      <c r="C258" s="2">
        <f t="shared" si="19"/>
        <v>0.7923611111111111</v>
      </c>
      <c r="D258" s="10">
        <f t="shared" si="20"/>
        <v>236.72187194444444</v>
      </c>
      <c r="E258" s="9">
        <f t="shared" si="21"/>
        <v>-1.744138888888889</v>
      </c>
      <c r="F258" s="8">
        <f t="shared" si="22"/>
        <v>1.003279</v>
      </c>
      <c r="G258" s="11">
        <f t="shared" si="23"/>
        <v>-4.15</v>
      </c>
    </row>
    <row r="259" spans="1:7" ht="15">
      <c r="A259" s="1" t="s">
        <v>592</v>
      </c>
      <c r="B259" s="2">
        <f t="shared" si="18"/>
        <v>39783</v>
      </c>
      <c r="C259" s="2">
        <f t="shared" si="19"/>
        <v>0.7930555555555556</v>
      </c>
      <c r="D259" s="10">
        <f t="shared" si="20"/>
        <v>236.8977175</v>
      </c>
      <c r="E259" s="9">
        <f t="shared" si="21"/>
        <v>-1.8900388888888888</v>
      </c>
      <c r="F259" s="8">
        <f t="shared" si="22"/>
        <v>1.003274</v>
      </c>
      <c r="G259" s="11">
        <f t="shared" si="23"/>
        <v>-4.15</v>
      </c>
    </row>
    <row r="260" spans="1:7" ht="15">
      <c r="A260" s="1" t="s">
        <v>860</v>
      </c>
      <c r="B260" s="2">
        <f t="shared" si="18"/>
        <v>39783</v>
      </c>
      <c r="C260" s="2">
        <f t="shared" si="19"/>
        <v>0.7937500000000001</v>
      </c>
      <c r="D260" s="10">
        <f t="shared" si="20"/>
        <v>237.07333472222223</v>
      </c>
      <c r="E260" s="9">
        <f t="shared" si="21"/>
        <v>-2.0362277777777775</v>
      </c>
      <c r="F260" s="8">
        <f t="shared" si="22"/>
        <v>1.00327</v>
      </c>
      <c r="G260" s="11">
        <f t="shared" si="23"/>
        <v>-4.15</v>
      </c>
    </row>
    <row r="261" spans="1:7" ht="15">
      <c r="A261" s="1" t="s">
        <v>861</v>
      </c>
      <c r="B261" s="2">
        <f t="shared" si="18"/>
        <v>39783</v>
      </c>
      <c r="C261" s="2">
        <f t="shared" si="19"/>
        <v>0.7944444444444444</v>
      </c>
      <c r="D261" s="10">
        <f t="shared" si="20"/>
        <v>237.24872555555555</v>
      </c>
      <c r="E261" s="9">
        <f t="shared" si="21"/>
        <v>-2.182711111111111</v>
      </c>
      <c r="F261" s="8">
        <f t="shared" si="22"/>
        <v>1.003265</v>
      </c>
      <c r="G261" s="11">
        <f t="shared" si="23"/>
        <v>-4.15</v>
      </c>
    </row>
    <row r="262" spans="1:7" ht="15">
      <c r="A262" s="1" t="s">
        <v>862</v>
      </c>
      <c r="B262" s="2">
        <f t="shared" si="18"/>
        <v>39783</v>
      </c>
      <c r="C262" s="2">
        <f t="shared" si="19"/>
        <v>0.7951388888888888</v>
      </c>
      <c r="D262" s="10">
        <f t="shared" si="20"/>
        <v>237.42389194444445</v>
      </c>
      <c r="E262" s="9">
        <f t="shared" si="21"/>
        <v>-2.329480555555555</v>
      </c>
      <c r="F262" s="8">
        <f t="shared" si="22"/>
        <v>1.00326</v>
      </c>
      <c r="G262" s="11">
        <f t="shared" si="23"/>
        <v>-4.15</v>
      </c>
    </row>
    <row r="263" spans="1:7" ht="15">
      <c r="A263" s="1" t="s">
        <v>863</v>
      </c>
      <c r="B263" s="2">
        <f t="shared" si="18"/>
        <v>39783</v>
      </c>
      <c r="C263" s="2">
        <f t="shared" si="19"/>
        <v>0.7958333333333334</v>
      </c>
      <c r="D263" s="10">
        <f t="shared" si="20"/>
        <v>237.5988352777778</v>
      </c>
      <c r="E263" s="9">
        <f t="shared" si="21"/>
        <v>-2.476538888888889</v>
      </c>
      <c r="F263" s="8">
        <f t="shared" si="22"/>
        <v>1.003256</v>
      </c>
      <c r="G263" s="11">
        <f t="shared" si="23"/>
        <v>-4.15</v>
      </c>
    </row>
    <row r="264" spans="1:7" ht="15">
      <c r="A264" s="1" t="s">
        <v>864</v>
      </c>
      <c r="B264" s="2">
        <f t="shared" si="18"/>
        <v>39783</v>
      </c>
      <c r="C264" s="2">
        <f t="shared" si="19"/>
        <v>0.7965277777777778</v>
      </c>
      <c r="D264" s="10">
        <f t="shared" si="20"/>
        <v>237.7735577777778</v>
      </c>
      <c r="E264" s="9">
        <f t="shared" si="21"/>
        <v>-2.6238833333333336</v>
      </c>
      <c r="F264" s="8">
        <f t="shared" si="22"/>
        <v>1.003251</v>
      </c>
      <c r="G264" s="11">
        <f t="shared" si="23"/>
        <v>-4.15</v>
      </c>
    </row>
    <row r="265" spans="1:7" ht="15">
      <c r="A265" s="1" t="s">
        <v>865</v>
      </c>
      <c r="B265" s="2">
        <f t="shared" si="18"/>
        <v>39783</v>
      </c>
      <c r="C265" s="2">
        <f t="shared" si="19"/>
        <v>0.7972222222222222</v>
      </c>
      <c r="D265" s="10">
        <f t="shared" si="20"/>
        <v>237.94806111111112</v>
      </c>
      <c r="E265" s="9">
        <f t="shared" si="21"/>
        <v>-2.7715111111111113</v>
      </c>
      <c r="F265" s="8">
        <f t="shared" si="22"/>
        <v>1.003246</v>
      </c>
      <c r="G265" s="11">
        <f t="shared" si="23"/>
        <v>-4.15</v>
      </c>
    </row>
    <row r="266" spans="1:7" ht="15">
      <c r="A266" s="1" t="s">
        <v>866</v>
      </c>
      <c r="B266" s="2">
        <f t="shared" si="18"/>
        <v>39783</v>
      </c>
      <c r="C266" s="2">
        <f t="shared" si="19"/>
        <v>0.7979166666666666</v>
      </c>
      <c r="D266" s="10">
        <f t="shared" si="20"/>
        <v>238.12234694444444</v>
      </c>
      <c r="E266" s="9">
        <f t="shared" si="21"/>
        <v>-2.9194194444444443</v>
      </c>
      <c r="F266" s="8">
        <f t="shared" si="22"/>
        <v>1.003242</v>
      </c>
      <c r="G266" s="11">
        <f t="shared" si="23"/>
        <v>-4.15</v>
      </c>
    </row>
    <row r="267" spans="1:7" ht="15">
      <c r="A267" s="1" t="s">
        <v>867</v>
      </c>
      <c r="B267" s="2">
        <f t="shared" si="18"/>
        <v>39783</v>
      </c>
      <c r="C267" s="2">
        <f t="shared" si="19"/>
        <v>0.7986111111111112</v>
      </c>
      <c r="D267">
        <f t="shared" si="20"/>
        <v>238.29641722222223</v>
      </c>
      <c r="E267">
        <f t="shared" si="21"/>
        <v>-3.0676083333333337</v>
      </c>
      <c r="F267">
        <f t="shared" si="22"/>
        <v>1.003237</v>
      </c>
      <c r="G267" s="11">
        <f t="shared" si="23"/>
        <v>-4.15</v>
      </c>
    </row>
    <row r="268" spans="1:7" ht="15">
      <c r="A268" s="1" t="s">
        <v>868</v>
      </c>
      <c r="B268" s="2">
        <f t="shared" si="18"/>
        <v>39783</v>
      </c>
      <c r="C268" s="2">
        <f t="shared" si="19"/>
        <v>0.7993055555555556</v>
      </c>
      <c r="D268">
        <f t="shared" si="20"/>
        <v>238.4702736111111</v>
      </c>
      <c r="E268">
        <f t="shared" si="21"/>
        <v>-3.216075</v>
      </c>
      <c r="F268">
        <f t="shared" si="22"/>
        <v>1.003232</v>
      </c>
      <c r="G268" s="11">
        <f t="shared" si="23"/>
        <v>-4.15</v>
      </c>
    </row>
    <row r="269" spans="1:7" ht="15">
      <c r="A269" s="1" t="s">
        <v>869</v>
      </c>
      <c r="B269" s="2">
        <f t="shared" si="18"/>
        <v>39783</v>
      </c>
      <c r="C269" s="2">
        <f t="shared" si="19"/>
        <v>0.7999999999999999</v>
      </c>
      <c r="D269">
        <f t="shared" si="20"/>
        <v>238.64391833333332</v>
      </c>
      <c r="E269">
        <f t="shared" si="21"/>
        <v>-3.3648194444444446</v>
      </c>
      <c r="F269">
        <f t="shared" si="22"/>
        <v>1.003228</v>
      </c>
      <c r="G269" s="11">
        <f t="shared" si="23"/>
        <v>-4.15</v>
      </c>
    </row>
    <row r="270" spans="1:7" ht="15">
      <c r="A270" s="1" t="s">
        <v>870</v>
      </c>
      <c r="B270" s="2">
        <f t="shared" si="18"/>
        <v>39783</v>
      </c>
      <c r="C270" s="2">
        <f t="shared" si="19"/>
        <v>0.8006944444444444</v>
      </c>
      <c r="D270">
        <f t="shared" si="20"/>
        <v>238.81735305555554</v>
      </c>
      <c r="E270">
        <f t="shared" si="21"/>
        <v>-3.513838888888889</v>
      </c>
      <c r="F270">
        <f t="shared" si="22"/>
        <v>1.003223</v>
      </c>
      <c r="G270" s="11">
        <f t="shared" si="23"/>
        <v>-4.15</v>
      </c>
    </row>
    <row r="271" spans="1:7" ht="15">
      <c r="A271" s="1" t="s">
        <v>593</v>
      </c>
      <c r="B271" s="2">
        <f t="shared" si="18"/>
        <v>39783</v>
      </c>
      <c r="C271" s="2">
        <f t="shared" si="19"/>
        <v>0.8013888888888889</v>
      </c>
      <c r="D271">
        <f t="shared" si="20"/>
        <v>238.9905797222222</v>
      </c>
      <c r="E271">
        <f t="shared" si="21"/>
        <v>-3.663133333333333</v>
      </c>
      <c r="F271">
        <f t="shared" si="22"/>
        <v>1.003218</v>
      </c>
      <c r="G271" s="11">
        <f t="shared" si="23"/>
        <v>-4.15</v>
      </c>
    </row>
    <row r="272" spans="1:7" ht="15">
      <c r="A272" s="1" t="s">
        <v>871</v>
      </c>
      <c r="B272" s="2">
        <f t="shared" si="18"/>
        <v>39783</v>
      </c>
      <c r="C272" s="2">
        <f t="shared" si="19"/>
        <v>0.8020833333333334</v>
      </c>
      <c r="D272">
        <f t="shared" si="20"/>
        <v>239.16359972222222</v>
      </c>
      <c r="E272">
        <f t="shared" si="21"/>
        <v>-3.812697222222222</v>
      </c>
      <c r="F272">
        <f t="shared" si="22"/>
        <v>1.003214</v>
      </c>
      <c r="G272" s="11">
        <f t="shared" si="23"/>
        <v>-4.15</v>
      </c>
    </row>
    <row r="273" spans="1:7" ht="15">
      <c r="A273" s="1" t="s">
        <v>872</v>
      </c>
      <c r="B273" s="2">
        <f t="shared" si="18"/>
        <v>39783</v>
      </c>
      <c r="C273" s="2">
        <f t="shared" si="19"/>
        <v>0.8027777777777777</v>
      </c>
      <c r="D273">
        <f t="shared" si="20"/>
        <v>239.33641555555556</v>
      </c>
      <c r="E273">
        <f t="shared" si="21"/>
        <v>-3.9625333333333335</v>
      </c>
      <c r="F273">
        <f t="shared" si="22"/>
        <v>1.003209</v>
      </c>
      <c r="G273" s="11">
        <f t="shared" si="23"/>
        <v>-4.15</v>
      </c>
    </row>
    <row r="274" spans="1:7" ht="15">
      <c r="A274" s="1" t="s">
        <v>873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239.50902888888888</v>
      </c>
      <c r="E274">
        <f aca="true" t="shared" si="27" ref="E274:E317">(VALUE(MID(A274,42,2))+VALUE(MID(A274,45,2))/60+VALUE(MID(A274,48,7))/3600)*(IF(MID(A274,41,1)="-",-1,1))</f>
        <v>-4.112636111111111</v>
      </c>
      <c r="F274">
        <f aca="true" t="shared" si="28" ref="F274:F317">VALUE(MID(A274,56,9))</f>
        <v>1.003204</v>
      </c>
      <c r="G274" s="11">
        <f aca="true" t="shared" si="29" ref="G274:G317">VALUE(MID(A274,66,6))</f>
        <v>-4.15</v>
      </c>
    </row>
    <row r="275" spans="1:7" ht="15">
      <c r="A275" s="1" t="s">
        <v>874</v>
      </c>
      <c r="B275" s="2">
        <f t="shared" si="24"/>
        <v>39783</v>
      </c>
      <c r="C275" s="2">
        <f t="shared" si="25"/>
        <v>0.8041666666666667</v>
      </c>
      <c r="D275">
        <f t="shared" si="26"/>
        <v>239.68144166666664</v>
      </c>
      <c r="E275">
        <f t="shared" si="27"/>
        <v>-4.263005555555556</v>
      </c>
      <c r="F275">
        <f t="shared" si="28"/>
        <v>1.0032</v>
      </c>
      <c r="G275" s="11">
        <f t="shared" si="29"/>
        <v>-4.15</v>
      </c>
    </row>
    <row r="276" spans="1:7" ht="15">
      <c r="A276" s="1" t="s">
        <v>875</v>
      </c>
      <c r="B276" s="2">
        <f t="shared" si="24"/>
        <v>39783</v>
      </c>
      <c r="C276" s="2">
        <f t="shared" si="25"/>
        <v>0.8048611111111111</v>
      </c>
      <c r="D276">
        <f t="shared" si="26"/>
        <v>239.85365555555555</v>
      </c>
      <c r="E276">
        <f t="shared" si="27"/>
        <v>-4.413638888888889</v>
      </c>
      <c r="F276">
        <f t="shared" si="28"/>
        <v>1.003195</v>
      </c>
      <c r="G276" s="11">
        <f t="shared" si="29"/>
        <v>-4.15</v>
      </c>
    </row>
    <row r="277" spans="1:7" ht="15">
      <c r="A277" s="1" t="s">
        <v>876</v>
      </c>
      <c r="B277" s="2">
        <f t="shared" si="24"/>
        <v>39783</v>
      </c>
      <c r="C277" s="2">
        <f t="shared" si="25"/>
        <v>0.8055555555555555</v>
      </c>
      <c r="D277">
        <f t="shared" si="26"/>
        <v>240.0256727777778</v>
      </c>
      <c r="E277">
        <f t="shared" si="27"/>
        <v>-4.5645388888888885</v>
      </c>
      <c r="F277">
        <f t="shared" si="28"/>
        <v>1.00319</v>
      </c>
      <c r="G277" s="11">
        <f t="shared" si="29"/>
        <v>-4.15</v>
      </c>
    </row>
    <row r="278" spans="1:7" ht="15">
      <c r="A278" s="1" t="s">
        <v>877</v>
      </c>
      <c r="B278" s="2">
        <f t="shared" si="24"/>
        <v>39783</v>
      </c>
      <c r="C278" s="2">
        <f t="shared" si="25"/>
        <v>0.80625</v>
      </c>
      <c r="D278">
        <f t="shared" si="26"/>
        <v>240.1974952777778</v>
      </c>
      <c r="E278">
        <f t="shared" si="27"/>
        <v>-4.715697222222222</v>
      </c>
      <c r="F278">
        <f t="shared" si="28"/>
        <v>1.003186</v>
      </c>
      <c r="G278" s="11">
        <f t="shared" si="29"/>
        <v>-4.15</v>
      </c>
    </row>
    <row r="279" spans="1:7" ht="15">
      <c r="A279" s="1" t="s">
        <v>878</v>
      </c>
      <c r="B279" s="2">
        <f t="shared" si="24"/>
        <v>39783</v>
      </c>
      <c r="C279" s="2">
        <f t="shared" si="25"/>
        <v>0.8069444444444445</v>
      </c>
      <c r="D279">
        <f t="shared" si="26"/>
        <v>240.36912444444445</v>
      </c>
      <c r="E279">
        <f t="shared" si="27"/>
        <v>-4.867116666666667</v>
      </c>
      <c r="F279">
        <f t="shared" si="28"/>
        <v>1.003181</v>
      </c>
      <c r="G279" s="11">
        <f t="shared" si="29"/>
        <v>-4.15</v>
      </c>
    </row>
    <row r="280" spans="1:7" ht="15">
      <c r="A280" s="1" t="s">
        <v>879</v>
      </c>
      <c r="B280" s="2">
        <f t="shared" si="24"/>
        <v>39783</v>
      </c>
      <c r="C280" s="2">
        <f t="shared" si="25"/>
        <v>0.8076388888888889</v>
      </c>
      <c r="D280">
        <f t="shared" si="26"/>
        <v>240.54056305555557</v>
      </c>
      <c r="E280">
        <f t="shared" si="27"/>
        <v>-5.018794444444445</v>
      </c>
      <c r="F280">
        <f t="shared" si="28"/>
        <v>1.003176</v>
      </c>
      <c r="G280" s="11">
        <f t="shared" si="29"/>
        <v>-4.15</v>
      </c>
    </row>
    <row r="281" spans="1:7" ht="15">
      <c r="A281" s="1" t="s">
        <v>880</v>
      </c>
      <c r="B281" s="2">
        <f t="shared" si="24"/>
        <v>39783</v>
      </c>
      <c r="C281" s="2">
        <f t="shared" si="25"/>
        <v>0.8083333333333332</v>
      </c>
      <c r="D281">
        <f t="shared" si="26"/>
        <v>240.71181222222222</v>
      </c>
      <c r="E281">
        <f t="shared" si="27"/>
        <v>-5.170730555555556</v>
      </c>
      <c r="F281">
        <f t="shared" si="28"/>
        <v>1.003172</v>
      </c>
      <c r="G281" s="11">
        <f t="shared" si="29"/>
        <v>-4.15</v>
      </c>
    </row>
    <row r="282" spans="1:7" ht="15">
      <c r="A282" s="1" t="s">
        <v>881</v>
      </c>
      <c r="B282" s="2">
        <f t="shared" si="24"/>
        <v>39783</v>
      </c>
      <c r="C282" s="2">
        <f t="shared" si="25"/>
        <v>0.8090277777777778</v>
      </c>
      <c r="D282">
        <f t="shared" si="26"/>
        <v>240.88287472222223</v>
      </c>
      <c r="E282">
        <f t="shared" si="27"/>
        <v>-5.3229194444444445</v>
      </c>
      <c r="F282">
        <f t="shared" si="28"/>
        <v>1.003167</v>
      </c>
      <c r="G282" s="11">
        <f t="shared" si="29"/>
        <v>-4.15</v>
      </c>
    </row>
    <row r="283" spans="1:7" ht="15">
      <c r="A283" s="1" t="s">
        <v>882</v>
      </c>
      <c r="B283" s="2">
        <f t="shared" si="24"/>
        <v>39783</v>
      </c>
      <c r="C283" s="2">
        <f t="shared" si="25"/>
        <v>0.8097222222222222</v>
      </c>
      <c r="D283">
        <f t="shared" si="26"/>
        <v>241.05375194444446</v>
      </c>
      <c r="E283">
        <f t="shared" si="27"/>
        <v>-5.475363888888889</v>
      </c>
      <c r="F283">
        <f t="shared" si="28"/>
        <v>1.003162</v>
      </c>
      <c r="G283" s="11">
        <f t="shared" si="29"/>
        <v>-4.15</v>
      </c>
    </row>
    <row r="284" spans="1:7" ht="15">
      <c r="A284" s="1" t="s">
        <v>594</v>
      </c>
      <c r="B284" s="2">
        <f t="shared" si="24"/>
        <v>39783</v>
      </c>
      <c r="C284" s="2">
        <f t="shared" si="25"/>
        <v>0.8104166666666667</v>
      </c>
      <c r="D284">
        <f t="shared" si="26"/>
        <v>241.22444611111112</v>
      </c>
      <c r="E284">
        <f t="shared" si="27"/>
        <v>-5.628058333333334</v>
      </c>
      <c r="F284">
        <f t="shared" si="28"/>
        <v>1.003158</v>
      </c>
      <c r="G284" s="11">
        <f t="shared" si="29"/>
        <v>-4.15</v>
      </c>
    </row>
    <row r="285" spans="1:7" ht="15">
      <c r="A285" s="1" t="s">
        <v>595</v>
      </c>
      <c r="B285" s="2">
        <f t="shared" si="24"/>
        <v>39783</v>
      </c>
      <c r="C285" s="2">
        <f t="shared" si="25"/>
        <v>0.811111111111111</v>
      </c>
      <c r="D285">
        <f t="shared" si="26"/>
        <v>241.39495888888888</v>
      </c>
      <c r="E285">
        <f t="shared" si="27"/>
        <v>-5.781005555555556</v>
      </c>
      <c r="F285">
        <f t="shared" si="28"/>
        <v>1.003153</v>
      </c>
      <c r="G285" s="11">
        <f t="shared" si="29"/>
        <v>-4.15</v>
      </c>
    </row>
    <row r="286" spans="1:7" ht="15">
      <c r="A286" s="1" t="s">
        <v>883</v>
      </c>
      <c r="B286" s="2">
        <f t="shared" si="24"/>
        <v>39783</v>
      </c>
      <c r="C286" s="2">
        <f t="shared" si="25"/>
        <v>0.8118055555555556</v>
      </c>
      <c r="D286">
        <f t="shared" si="26"/>
        <v>241.56529277777778</v>
      </c>
      <c r="E286">
        <f t="shared" si="27"/>
        <v>-5.934197222222222</v>
      </c>
      <c r="F286">
        <f t="shared" si="28"/>
        <v>1.003148</v>
      </c>
      <c r="G286" s="11">
        <f t="shared" si="29"/>
        <v>-4.15</v>
      </c>
    </row>
    <row r="287" spans="1:7" ht="15">
      <c r="A287" s="1" t="s">
        <v>884</v>
      </c>
      <c r="B287" s="2">
        <f t="shared" si="24"/>
        <v>39783</v>
      </c>
      <c r="C287" s="2">
        <f t="shared" si="25"/>
        <v>0.8125</v>
      </c>
      <c r="D287">
        <f t="shared" si="26"/>
        <v>241.73544944444444</v>
      </c>
      <c r="E287">
        <f t="shared" si="27"/>
        <v>-6.087638888888889</v>
      </c>
      <c r="F287">
        <f t="shared" si="28"/>
        <v>1.003144</v>
      </c>
      <c r="G287" s="11">
        <f t="shared" si="29"/>
        <v>-4.15</v>
      </c>
    </row>
    <row r="288" spans="1:7" ht="15">
      <c r="A288" s="1" t="s">
        <v>885</v>
      </c>
      <c r="B288" s="2">
        <f t="shared" si="24"/>
        <v>39783</v>
      </c>
      <c r="C288" s="2">
        <f t="shared" si="25"/>
        <v>0.8131944444444444</v>
      </c>
      <c r="D288">
        <f t="shared" si="26"/>
        <v>241.90543083333333</v>
      </c>
      <c r="E288">
        <f t="shared" si="27"/>
        <v>-6.241325</v>
      </c>
      <c r="F288">
        <f t="shared" si="28"/>
        <v>1.003139</v>
      </c>
      <c r="G288" s="11">
        <f t="shared" si="29"/>
        <v>-4.15</v>
      </c>
    </row>
    <row r="289" spans="1:7" ht="15">
      <c r="A289" s="1" t="s">
        <v>886</v>
      </c>
      <c r="B289" s="2">
        <f t="shared" si="24"/>
        <v>39783</v>
      </c>
      <c r="C289" s="2">
        <f t="shared" si="25"/>
        <v>0.813888888888889</v>
      </c>
      <c r="D289">
        <f t="shared" si="26"/>
        <v>242.07523916666668</v>
      </c>
      <c r="E289">
        <f t="shared" si="27"/>
        <v>-6.395255555555556</v>
      </c>
      <c r="F289">
        <f t="shared" si="28"/>
        <v>1.003134</v>
      </c>
      <c r="G289" s="11">
        <f t="shared" si="29"/>
        <v>-4.15</v>
      </c>
    </row>
    <row r="290" spans="1:7" ht="15">
      <c r="A290" s="1" t="s">
        <v>887</v>
      </c>
      <c r="B290" s="2">
        <f t="shared" si="24"/>
        <v>39783</v>
      </c>
      <c r="C290" s="2">
        <f t="shared" si="25"/>
        <v>0.8145833333333333</v>
      </c>
      <c r="D290">
        <f t="shared" si="26"/>
        <v>242.24487638888888</v>
      </c>
      <c r="E290">
        <f t="shared" si="27"/>
        <v>-6.549427777777778</v>
      </c>
      <c r="F290">
        <f t="shared" si="28"/>
        <v>1.00313</v>
      </c>
      <c r="G290" s="11">
        <f t="shared" si="29"/>
        <v>-4.15</v>
      </c>
    </row>
    <row r="291" spans="1:7" ht="15">
      <c r="A291" s="1" t="s">
        <v>888</v>
      </c>
      <c r="B291" s="2">
        <f t="shared" si="24"/>
        <v>39783</v>
      </c>
      <c r="C291" s="2">
        <f t="shared" si="25"/>
        <v>0.8152777777777778</v>
      </c>
      <c r="D291">
        <f t="shared" si="26"/>
        <v>242.41434472222224</v>
      </c>
      <c r="E291">
        <f t="shared" si="27"/>
        <v>-6.703838888888889</v>
      </c>
      <c r="F291">
        <f t="shared" si="28"/>
        <v>1.003125</v>
      </c>
      <c r="G291" s="11">
        <f t="shared" si="29"/>
        <v>-4.15</v>
      </c>
    </row>
    <row r="292" spans="1:7" ht="15">
      <c r="A292" s="1" t="s">
        <v>889</v>
      </c>
      <c r="B292" s="2">
        <f t="shared" si="24"/>
        <v>39783</v>
      </c>
      <c r="C292" s="2">
        <f t="shared" si="25"/>
        <v>0.8159722222222222</v>
      </c>
      <c r="D292">
        <f t="shared" si="26"/>
        <v>242.58364583333335</v>
      </c>
      <c r="E292">
        <f t="shared" si="27"/>
        <v>-6.858491666666667</v>
      </c>
      <c r="F292">
        <f t="shared" si="28"/>
        <v>1.00312</v>
      </c>
      <c r="G292" s="11">
        <f t="shared" si="29"/>
        <v>-4.15</v>
      </c>
    </row>
    <row r="293" spans="1:7" ht="15">
      <c r="A293" s="1" t="s">
        <v>596</v>
      </c>
      <c r="B293" s="2">
        <f t="shared" si="24"/>
        <v>39783</v>
      </c>
      <c r="C293" s="2">
        <f t="shared" si="25"/>
        <v>0.8166666666666668</v>
      </c>
      <c r="D293">
        <f t="shared" si="26"/>
        <v>242.7527822222222</v>
      </c>
      <c r="E293">
        <f t="shared" si="27"/>
        <v>-7.013380555555556</v>
      </c>
      <c r="F293">
        <f t="shared" si="28"/>
        <v>1.003116</v>
      </c>
      <c r="G293" s="11">
        <f t="shared" si="29"/>
        <v>-4.15</v>
      </c>
    </row>
    <row r="294" spans="1:7" ht="15">
      <c r="A294" s="1" t="s">
        <v>890</v>
      </c>
      <c r="B294" s="2">
        <f t="shared" si="24"/>
        <v>39783</v>
      </c>
      <c r="C294" s="2">
        <f t="shared" si="25"/>
        <v>0.8173611111111111</v>
      </c>
      <c r="D294">
        <f t="shared" si="26"/>
        <v>242.92175527777778</v>
      </c>
      <c r="E294">
        <f t="shared" si="27"/>
        <v>-7.168505555555556</v>
      </c>
      <c r="F294">
        <f t="shared" si="28"/>
        <v>1.003111</v>
      </c>
      <c r="G294" s="11">
        <f t="shared" si="29"/>
        <v>-4.15</v>
      </c>
    </row>
    <row r="295" spans="1:7" ht="15">
      <c r="A295" s="1" t="s">
        <v>891</v>
      </c>
      <c r="B295" s="2">
        <f t="shared" si="24"/>
        <v>39783</v>
      </c>
      <c r="C295" s="2">
        <f t="shared" si="25"/>
        <v>0.8180555555555555</v>
      </c>
      <c r="D295">
        <f t="shared" si="26"/>
        <v>243.09056777777778</v>
      </c>
      <c r="E295">
        <f t="shared" si="27"/>
        <v>-7.323863888888889</v>
      </c>
      <c r="F295">
        <f t="shared" si="28"/>
        <v>1.003106</v>
      </c>
      <c r="G295" s="11">
        <f t="shared" si="29"/>
        <v>-4.15</v>
      </c>
    </row>
    <row r="296" spans="1:7" ht="15">
      <c r="A296" s="1" t="s">
        <v>597</v>
      </c>
      <c r="B296" s="2">
        <f t="shared" si="24"/>
        <v>39783</v>
      </c>
      <c r="C296" s="2">
        <f t="shared" si="25"/>
        <v>0.81875</v>
      </c>
      <c r="D296">
        <f t="shared" si="26"/>
        <v>243.25922166666666</v>
      </c>
      <c r="E296">
        <f t="shared" si="27"/>
        <v>-7.479455555555556</v>
      </c>
      <c r="F296">
        <f t="shared" si="28"/>
        <v>1.003101</v>
      </c>
      <c r="G296" s="11">
        <f t="shared" si="29"/>
        <v>-4.15</v>
      </c>
    </row>
    <row r="297" spans="1:7" ht="15">
      <c r="A297" s="1" t="s">
        <v>892</v>
      </c>
      <c r="B297" s="2">
        <f t="shared" si="24"/>
        <v>39783</v>
      </c>
      <c r="C297" s="2">
        <f t="shared" si="25"/>
        <v>0.8194444444444445</v>
      </c>
      <c r="D297">
        <f t="shared" si="26"/>
        <v>243.4277186111111</v>
      </c>
      <c r="E297">
        <f t="shared" si="27"/>
        <v>-7.635277777777778</v>
      </c>
      <c r="F297">
        <f t="shared" si="28"/>
        <v>1.003097</v>
      </c>
      <c r="G297" s="11">
        <f t="shared" si="29"/>
        <v>-4.15</v>
      </c>
    </row>
    <row r="298" spans="1:7" ht="15">
      <c r="A298" s="1" t="s">
        <v>893</v>
      </c>
      <c r="B298" s="2">
        <f t="shared" si="24"/>
        <v>39783</v>
      </c>
      <c r="C298" s="2">
        <f t="shared" si="25"/>
        <v>0.8201388888888889</v>
      </c>
      <c r="D298">
        <f t="shared" si="26"/>
        <v>243.5960611111111</v>
      </c>
      <c r="E298">
        <f t="shared" si="27"/>
        <v>-7.791330555555556</v>
      </c>
      <c r="F298">
        <f t="shared" si="28"/>
        <v>1.003092</v>
      </c>
      <c r="G298" s="11">
        <f t="shared" si="29"/>
        <v>-4.15</v>
      </c>
    </row>
    <row r="299" spans="1:7" ht="15">
      <c r="A299" s="1" t="s">
        <v>894</v>
      </c>
      <c r="B299" s="2">
        <f t="shared" si="24"/>
        <v>39783</v>
      </c>
      <c r="C299" s="2">
        <f t="shared" si="25"/>
        <v>0.8208333333333333</v>
      </c>
      <c r="D299">
        <f t="shared" si="26"/>
        <v>243.76425111111112</v>
      </c>
      <c r="E299">
        <f t="shared" si="27"/>
        <v>-7.947611111111112</v>
      </c>
      <c r="F299">
        <f t="shared" si="28"/>
        <v>1.003087</v>
      </c>
      <c r="G299" s="11">
        <f t="shared" si="29"/>
        <v>-4.15</v>
      </c>
    </row>
    <row r="300" spans="1:7" ht="15">
      <c r="A300" s="1" t="s">
        <v>895</v>
      </c>
      <c r="B300" s="2">
        <f t="shared" si="24"/>
        <v>39783</v>
      </c>
      <c r="C300" s="2">
        <f t="shared" si="25"/>
        <v>0.8215277777777777</v>
      </c>
      <c r="D300">
        <f t="shared" si="26"/>
        <v>243.93229083333333</v>
      </c>
      <c r="E300">
        <f t="shared" si="27"/>
        <v>-8.104116666666666</v>
      </c>
      <c r="F300">
        <f t="shared" si="28"/>
        <v>1.003083</v>
      </c>
      <c r="G300" s="11">
        <f t="shared" si="29"/>
        <v>-4.15</v>
      </c>
    </row>
    <row r="301" spans="1:7" ht="15">
      <c r="A301" s="1" t="s">
        <v>896</v>
      </c>
      <c r="B301" s="2">
        <f t="shared" si="24"/>
        <v>39783</v>
      </c>
      <c r="C301" s="2">
        <f t="shared" si="25"/>
        <v>0.8222222222222223</v>
      </c>
      <c r="D301">
        <f t="shared" si="26"/>
        <v>244.10018222222223</v>
      </c>
      <c r="E301">
        <f t="shared" si="27"/>
        <v>-8.260847222222223</v>
      </c>
      <c r="F301">
        <f t="shared" si="28"/>
        <v>1.003078</v>
      </c>
      <c r="G301" s="11">
        <f t="shared" si="29"/>
        <v>-4.15</v>
      </c>
    </row>
    <row r="302" spans="1:7" ht="15">
      <c r="A302" s="1" t="s">
        <v>897</v>
      </c>
      <c r="B302" s="2">
        <f t="shared" si="24"/>
        <v>39783</v>
      </c>
      <c r="C302" s="2">
        <f t="shared" si="25"/>
        <v>0.8229166666666666</v>
      </c>
      <c r="D302">
        <f t="shared" si="26"/>
        <v>244.2679275</v>
      </c>
      <c r="E302">
        <f t="shared" si="27"/>
        <v>-8.417802777777776</v>
      </c>
      <c r="F302">
        <f t="shared" si="28"/>
        <v>1.003073</v>
      </c>
      <c r="G302" s="11">
        <f t="shared" si="29"/>
        <v>-4.15</v>
      </c>
    </row>
    <row r="303" spans="1:7" ht="15">
      <c r="A303" s="1" t="s">
        <v>898</v>
      </c>
      <c r="B303" s="2">
        <f t="shared" si="24"/>
        <v>39783</v>
      </c>
      <c r="C303" s="2">
        <f t="shared" si="25"/>
        <v>0.8236111111111111</v>
      </c>
      <c r="D303">
        <f t="shared" si="26"/>
        <v>244.43552861111112</v>
      </c>
      <c r="E303">
        <f t="shared" si="27"/>
        <v>-8.574980555555555</v>
      </c>
      <c r="F303">
        <f t="shared" si="28"/>
        <v>1.003069</v>
      </c>
      <c r="G303" s="11">
        <f t="shared" si="29"/>
        <v>-4.15</v>
      </c>
    </row>
    <row r="304" spans="1:7" ht="15">
      <c r="A304" s="1" t="s">
        <v>598</v>
      </c>
      <c r="B304" s="2">
        <f t="shared" si="24"/>
        <v>39783</v>
      </c>
      <c r="C304" s="2">
        <f t="shared" si="25"/>
        <v>0.8243055555555556</v>
      </c>
      <c r="D304">
        <f t="shared" si="26"/>
        <v>244.60298833333331</v>
      </c>
      <c r="E304">
        <f t="shared" si="27"/>
        <v>-8.732377777777778</v>
      </c>
      <c r="F304">
        <f t="shared" si="28"/>
        <v>1.003064</v>
      </c>
      <c r="G304" s="11">
        <f t="shared" si="29"/>
        <v>-4.15</v>
      </c>
    </row>
    <row r="305" spans="1:7" ht="15">
      <c r="A305" s="1" t="s">
        <v>899</v>
      </c>
      <c r="B305" s="2">
        <f t="shared" si="24"/>
        <v>39783</v>
      </c>
      <c r="C305" s="2">
        <f t="shared" si="25"/>
        <v>0.8250000000000001</v>
      </c>
      <c r="D305">
        <f t="shared" si="26"/>
        <v>244.77030805555557</v>
      </c>
      <c r="E305">
        <f t="shared" si="27"/>
        <v>-8.889991666666667</v>
      </c>
      <c r="F305">
        <f t="shared" si="28"/>
        <v>1.003059</v>
      </c>
      <c r="G305" s="11">
        <f t="shared" si="29"/>
        <v>-4.15</v>
      </c>
    </row>
    <row r="306" spans="1:7" ht="15">
      <c r="A306" s="1" t="s">
        <v>599</v>
      </c>
      <c r="B306" s="2">
        <f t="shared" si="24"/>
        <v>39783</v>
      </c>
      <c r="C306" s="2">
        <f t="shared" si="25"/>
        <v>0.8256944444444444</v>
      </c>
      <c r="D306">
        <f t="shared" si="26"/>
        <v>244.93749055555557</v>
      </c>
      <c r="E306">
        <f t="shared" si="27"/>
        <v>-9.047825</v>
      </c>
      <c r="F306">
        <f t="shared" si="28"/>
        <v>1.003055</v>
      </c>
      <c r="G306" s="11">
        <f t="shared" si="29"/>
        <v>-4.15</v>
      </c>
    </row>
    <row r="307" spans="1:7" ht="15">
      <c r="A307" s="1" t="s">
        <v>900</v>
      </c>
      <c r="B307" s="2">
        <f t="shared" si="24"/>
        <v>39783</v>
      </c>
      <c r="C307" s="2">
        <f t="shared" si="25"/>
        <v>0.8263888888888888</v>
      </c>
      <c r="D307">
        <f t="shared" si="26"/>
        <v>245.1045375</v>
      </c>
      <c r="E307">
        <f t="shared" si="27"/>
        <v>-9.205872222222222</v>
      </c>
      <c r="F307">
        <f t="shared" si="28"/>
        <v>1.00305</v>
      </c>
      <c r="G307" s="11">
        <f t="shared" si="29"/>
        <v>-4.15</v>
      </c>
    </row>
    <row r="308" spans="1:7" ht="15">
      <c r="A308" s="1" t="s">
        <v>901</v>
      </c>
      <c r="B308" s="2">
        <f t="shared" si="24"/>
        <v>39783</v>
      </c>
      <c r="C308" s="2">
        <f t="shared" si="25"/>
        <v>0.8270833333333334</v>
      </c>
      <c r="D308">
        <f t="shared" si="26"/>
        <v>245.2714513888889</v>
      </c>
      <c r="E308">
        <f t="shared" si="27"/>
        <v>-9.36413611111111</v>
      </c>
      <c r="F308">
        <f t="shared" si="28"/>
        <v>1.003045</v>
      </c>
      <c r="G308" s="11">
        <f t="shared" si="29"/>
        <v>-4.15</v>
      </c>
    </row>
    <row r="309" spans="1:7" ht="15">
      <c r="A309" s="1" t="s">
        <v>902</v>
      </c>
      <c r="B309" s="2">
        <f t="shared" si="24"/>
        <v>39783</v>
      </c>
      <c r="C309" s="2">
        <f t="shared" si="25"/>
        <v>0.8277777777777778</v>
      </c>
      <c r="D309">
        <f t="shared" si="26"/>
        <v>245.43823416666666</v>
      </c>
      <c r="E309">
        <f t="shared" si="27"/>
        <v>-9.522611111111113</v>
      </c>
      <c r="F309">
        <f t="shared" si="28"/>
        <v>1.003041</v>
      </c>
      <c r="G309" s="11">
        <f t="shared" si="29"/>
        <v>-4.15</v>
      </c>
    </row>
    <row r="310" spans="1:7" ht="15">
      <c r="A310" s="1" t="s">
        <v>903</v>
      </c>
      <c r="B310" s="2">
        <f t="shared" si="24"/>
        <v>39783</v>
      </c>
      <c r="C310" s="2">
        <f t="shared" si="25"/>
        <v>0.8284722222222222</v>
      </c>
      <c r="D310">
        <f t="shared" si="26"/>
        <v>245.60488833333332</v>
      </c>
      <c r="E310">
        <f t="shared" si="27"/>
        <v>-9.681297222222222</v>
      </c>
      <c r="F310">
        <f t="shared" si="28"/>
        <v>1.003036</v>
      </c>
      <c r="G310" s="11">
        <f t="shared" si="29"/>
        <v>-4.15</v>
      </c>
    </row>
    <row r="311" spans="1:7" ht="15">
      <c r="A311" s="1" t="s">
        <v>904</v>
      </c>
      <c r="B311" s="2">
        <f t="shared" si="24"/>
        <v>39783</v>
      </c>
      <c r="C311" s="2">
        <f t="shared" si="25"/>
        <v>0.8291666666666666</v>
      </c>
      <c r="D311">
        <f t="shared" si="26"/>
        <v>245.77141611111114</v>
      </c>
      <c r="E311">
        <f t="shared" si="27"/>
        <v>-9.840191666666668</v>
      </c>
      <c r="F311">
        <f t="shared" si="28"/>
        <v>1.003031</v>
      </c>
      <c r="G311" s="11">
        <f t="shared" si="29"/>
        <v>-4.15</v>
      </c>
    </row>
    <row r="312" spans="1:7" ht="15">
      <c r="A312" s="1" t="s">
        <v>905</v>
      </c>
      <c r="B312" s="2">
        <f t="shared" si="24"/>
        <v>39783</v>
      </c>
      <c r="C312" s="2">
        <f t="shared" si="25"/>
        <v>0.8298611111111112</v>
      </c>
      <c r="D312">
        <f t="shared" si="26"/>
        <v>245.93781916666666</v>
      </c>
      <c r="E312">
        <f t="shared" si="27"/>
        <v>-9.999297222222221</v>
      </c>
      <c r="F312">
        <f t="shared" si="28"/>
        <v>1.003027</v>
      </c>
      <c r="G312" s="11">
        <f t="shared" si="29"/>
        <v>-4.15</v>
      </c>
    </row>
    <row r="313" spans="1:7" ht="15">
      <c r="A313" s="1" t="s">
        <v>906</v>
      </c>
      <c r="B313" s="2">
        <f t="shared" si="24"/>
        <v>39783</v>
      </c>
      <c r="C313" s="2">
        <f t="shared" si="25"/>
        <v>0.8305555555555556</v>
      </c>
      <c r="D313">
        <f t="shared" si="26"/>
        <v>246.10410055555556</v>
      </c>
      <c r="E313">
        <f t="shared" si="27"/>
        <v>-10.158605555555557</v>
      </c>
      <c r="F313">
        <f t="shared" si="28"/>
        <v>1.003022</v>
      </c>
      <c r="G313" s="11">
        <f t="shared" si="29"/>
        <v>-4.15</v>
      </c>
    </row>
    <row r="314" spans="1:7" ht="15">
      <c r="A314" s="1" t="s">
        <v>907</v>
      </c>
      <c r="B314" s="2">
        <f t="shared" si="24"/>
        <v>39783</v>
      </c>
      <c r="C314" s="2">
        <f t="shared" si="25"/>
        <v>0.8312499999999999</v>
      </c>
      <c r="D314">
        <f t="shared" si="26"/>
        <v>246.27026166666667</v>
      </c>
      <c r="E314">
        <f t="shared" si="27"/>
        <v>-10.318122222222222</v>
      </c>
      <c r="F314">
        <f t="shared" si="28"/>
        <v>1.003017</v>
      </c>
      <c r="G314" s="11">
        <f t="shared" si="29"/>
        <v>-4.15</v>
      </c>
    </row>
    <row r="315" spans="1:7" ht="15">
      <c r="A315" s="1" t="s">
        <v>908</v>
      </c>
      <c r="B315" s="2">
        <f t="shared" si="24"/>
        <v>39783</v>
      </c>
      <c r="C315" s="2">
        <f t="shared" si="25"/>
        <v>0.8319444444444444</v>
      </c>
      <c r="D315">
        <f t="shared" si="26"/>
        <v>246.43630555555555</v>
      </c>
      <c r="E315">
        <f t="shared" si="27"/>
        <v>-10.477841666666666</v>
      </c>
      <c r="F315">
        <f t="shared" si="28"/>
        <v>1.003013</v>
      </c>
      <c r="G315" s="11">
        <f t="shared" si="29"/>
        <v>-4.15</v>
      </c>
    </row>
    <row r="316" spans="1:7" ht="15">
      <c r="A316" s="1" t="s">
        <v>909</v>
      </c>
      <c r="B316" s="2">
        <f t="shared" si="24"/>
        <v>39783</v>
      </c>
      <c r="C316" s="2">
        <f t="shared" si="25"/>
        <v>0.8326388888888889</v>
      </c>
      <c r="D316">
        <f t="shared" si="26"/>
        <v>246.6022338888889</v>
      </c>
      <c r="E316">
        <f t="shared" si="27"/>
        <v>-10.63776388888889</v>
      </c>
      <c r="F316">
        <f t="shared" si="28"/>
        <v>1.003008</v>
      </c>
      <c r="G316" s="11">
        <f t="shared" si="29"/>
        <v>-4.15</v>
      </c>
    </row>
    <row r="317" spans="1:7" ht="15">
      <c r="A317" s="1" t="s">
        <v>600</v>
      </c>
      <c r="B317" s="2">
        <f t="shared" si="24"/>
        <v>39783</v>
      </c>
      <c r="C317" s="2">
        <f t="shared" si="25"/>
        <v>0.8333333333333334</v>
      </c>
      <c r="D317">
        <f t="shared" si="26"/>
        <v>246.76804916666669</v>
      </c>
      <c r="E317">
        <f t="shared" si="27"/>
        <v>-10.797886111111112</v>
      </c>
      <c r="F317">
        <f t="shared" si="28"/>
        <v>1.003003</v>
      </c>
      <c r="G317" s="11">
        <f t="shared" si="29"/>
        <v>-4.15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7"/>
  <sheetViews>
    <sheetView zoomScale="40" zoomScaleNormal="40" workbookViewId="0" topLeftCell="A227">
      <selection activeCell="D17" sqref="D17:E317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150</v>
      </c>
    </row>
    <row r="2" ht="15">
      <c r="A2" s="1" t="s">
        <v>151</v>
      </c>
    </row>
    <row r="3" ht="15">
      <c r="A3" s="1" t="s">
        <v>150</v>
      </c>
    </row>
    <row r="4" ht="15">
      <c r="A4" s="1" t="s">
        <v>152</v>
      </c>
    </row>
    <row r="5" ht="15">
      <c r="A5" s="1" t="s">
        <v>910</v>
      </c>
    </row>
    <row r="6" ht="15">
      <c r="A6" s="1" t="s">
        <v>154</v>
      </c>
    </row>
    <row r="7" ht="15">
      <c r="A7" s="1" t="s">
        <v>155</v>
      </c>
    </row>
    <row r="8" ht="15">
      <c r="A8" s="1" t="s">
        <v>697</v>
      </c>
    </row>
    <row r="9" ht="15">
      <c r="A9" s="1" t="s">
        <v>383</v>
      </c>
    </row>
    <row r="10" ht="15">
      <c r="A10" s="1" t="s">
        <v>384</v>
      </c>
    </row>
    <row r="11" ht="15">
      <c r="A11" s="1" t="s">
        <v>152</v>
      </c>
    </row>
    <row r="12" ht="15">
      <c r="A12" s="1" t="s">
        <v>150</v>
      </c>
    </row>
    <row r="13" spans="1:7" ht="15">
      <c r="A13" s="1" t="s">
        <v>152</v>
      </c>
      <c r="B13" s="4"/>
      <c r="C13" s="4"/>
      <c r="D13" s="4"/>
      <c r="E13" s="4"/>
      <c r="F13" s="4"/>
      <c r="G13" s="4"/>
    </row>
    <row r="14" spans="1:7" ht="15">
      <c r="A14" s="1" t="s">
        <v>385</v>
      </c>
      <c r="B14" s="6" t="s">
        <v>158</v>
      </c>
      <c r="C14" s="5" t="s">
        <v>163</v>
      </c>
      <c r="D14" s="6" t="s">
        <v>156</v>
      </c>
      <c r="E14" s="5" t="s">
        <v>157</v>
      </c>
      <c r="F14" s="5" t="s">
        <v>159</v>
      </c>
      <c r="G14" s="5" t="s">
        <v>160</v>
      </c>
    </row>
    <row r="15" spans="1:7" ht="15">
      <c r="A15" s="1" t="s">
        <v>386</v>
      </c>
      <c r="B15" s="7"/>
      <c r="C15" s="7"/>
      <c r="D15" s="4"/>
      <c r="E15" s="4"/>
      <c r="F15" s="4"/>
      <c r="G15" s="4"/>
    </row>
    <row r="16" spans="1:7" ht="15">
      <c r="A16" s="1" t="s">
        <v>152</v>
      </c>
      <c r="D16" s="10"/>
      <c r="E16" s="9"/>
      <c r="F16" s="8"/>
      <c r="G16" s="11"/>
    </row>
    <row r="17" spans="1:7" ht="15">
      <c r="A17" s="1" t="s">
        <v>601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186.47752694444443</v>
      </c>
      <c r="E17" s="9">
        <f>(VALUE(MID(A17,42,2))+VALUE(MID(A17,45,2))/60+VALUE(MID(A17,48,7))/3600)*(IF(MID(A17,41,1)="-",-1,1))</f>
        <v>22.07661388888889</v>
      </c>
      <c r="F17" s="8">
        <f>VALUE(MID(A17,56,9))</f>
        <v>5.808374</v>
      </c>
      <c r="G17" s="11" t="e">
        <f>DEGREES(ATAN($B$6/($B$8*F17)))*60</f>
        <v>#DIV/0!</v>
      </c>
    </row>
    <row r="18" spans="1:7" ht="15">
      <c r="A18" s="1" t="s">
        <v>602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186.72729805555556</v>
      </c>
      <c r="E18" s="9">
        <f aca="true" t="shared" si="3" ref="E18:E81">(VALUE(MID(A18,42,2))+VALUE(MID(A18,45,2))/60+VALUE(MID(A18,48,7))/3600)*(IF(MID(A18,41,1)="-",-1,1))</f>
        <v>22.056519444444444</v>
      </c>
      <c r="F18" s="8">
        <f aca="true" t="shared" si="4" ref="F18:F81">VALUE(MID(A18,56,9))</f>
        <v>5.808381</v>
      </c>
      <c r="G18" s="11" t="e">
        <f aca="true" t="shared" si="5" ref="G18:G81">DEGREES(ATAN($B$6/($B$8*F18)))*60</f>
        <v>#DIV/0!</v>
      </c>
    </row>
    <row r="19" spans="1:7" ht="15">
      <c r="A19" s="1" t="s">
        <v>603</v>
      </c>
      <c r="B19" s="2">
        <f t="shared" si="0"/>
        <v>39783</v>
      </c>
      <c r="C19" s="2">
        <f t="shared" si="1"/>
        <v>0.6263888888888889</v>
      </c>
      <c r="D19" s="10">
        <f t="shared" si="2"/>
        <v>186.9769611111111</v>
      </c>
      <c r="E19" s="9">
        <f t="shared" si="3"/>
        <v>22.03566388888889</v>
      </c>
      <c r="F19" s="8">
        <f t="shared" si="4"/>
        <v>5.808389</v>
      </c>
      <c r="G19" s="11" t="e">
        <f t="shared" si="5"/>
        <v>#DIV/0!</v>
      </c>
    </row>
    <row r="20" spans="1:7" ht="15">
      <c r="A20" s="1" t="s">
        <v>604</v>
      </c>
      <c r="B20" s="2">
        <f t="shared" si="0"/>
        <v>39783</v>
      </c>
      <c r="C20" s="2">
        <f t="shared" si="1"/>
        <v>0.6270833333333333</v>
      </c>
      <c r="D20" s="10">
        <f t="shared" si="2"/>
        <v>187.22651166666668</v>
      </c>
      <c r="E20" s="9">
        <f t="shared" si="3"/>
        <v>22.014052777777778</v>
      </c>
      <c r="F20" s="8">
        <f t="shared" si="4"/>
        <v>5.808396</v>
      </c>
      <c r="G20" s="11" t="e">
        <f t="shared" si="5"/>
        <v>#DIV/0!</v>
      </c>
    </row>
    <row r="21" spans="1:7" ht="15">
      <c r="A21" s="1" t="s">
        <v>605</v>
      </c>
      <c r="B21" s="2">
        <f t="shared" si="0"/>
        <v>39783</v>
      </c>
      <c r="C21" s="2">
        <f t="shared" si="1"/>
        <v>0.6277777777777778</v>
      </c>
      <c r="D21" s="10">
        <f t="shared" si="2"/>
        <v>187.47594583333333</v>
      </c>
      <c r="E21" s="9">
        <f t="shared" si="3"/>
        <v>21.99168611111111</v>
      </c>
      <c r="F21" s="8">
        <f t="shared" si="4"/>
        <v>5.808403</v>
      </c>
      <c r="G21" s="11" t="e">
        <f t="shared" si="5"/>
        <v>#DIV/0!</v>
      </c>
    </row>
    <row r="22" spans="1:7" ht="15">
      <c r="A22" s="1" t="s">
        <v>606</v>
      </c>
      <c r="B22" s="2">
        <f t="shared" si="0"/>
        <v>39783</v>
      </c>
      <c r="C22" s="2">
        <f t="shared" si="1"/>
        <v>0.6284722222222222</v>
      </c>
      <c r="D22" s="10">
        <f t="shared" si="2"/>
        <v>187.72526027777778</v>
      </c>
      <c r="E22" s="9">
        <f t="shared" si="3"/>
        <v>21.968563888888887</v>
      </c>
      <c r="F22" s="8">
        <f t="shared" si="4"/>
        <v>5.80841</v>
      </c>
      <c r="G22" s="11" t="e">
        <f t="shared" si="5"/>
        <v>#DIV/0!</v>
      </c>
    </row>
    <row r="23" spans="1:7" ht="15">
      <c r="A23" s="1" t="s">
        <v>607</v>
      </c>
      <c r="B23" s="2">
        <f t="shared" si="0"/>
        <v>39783</v>
      </c>
      <c r="C23" s="2">
        <f t="shared" si="1"/>
        <v>0.6291666666666667</v>
      </c>
      <c r="D23" s="10">
        <f t="shared" si="2"/>
        <v>187.97445083333332</v>
      </c>
      <c r="E23" s="9">
        <f t="shared" si="3"/>
        <v>21.94468888888889</v>
      </c>
      <c r="F23" s="8">
        <f t="shared" si="4"/>
        <v>5.808417</v>
      </c>
      <c r="G23" s="11" t="e">
        <f t="shared" si="5"/>
        <v>#DIV/0!</v>
      </c>
    </row>
    <row r="24" spans="1:7" ht="15">
      <c r="A24" s="1" t="s">
        <v>608</v>
      </c>
      <c r="B24" s="2">
        <f t="shared" si="0"/>
        <v>39783</v>
      </c>
      <c r="C24" s="2">
        <f t="shared" si="1"/>
        <v>0.6298611111111111</v>
      </c>
      <c r="D24" s="10">
        <f t="shared" si="2"/>
        <v>188.22351361111112</v>
      </c>
      <c r="E24" s="9">
        <f t="shared" si="3"/>
        <v>21.920058333333333</v>
      </c>
      <c r="F24" s="8">
        <f t="shared" si="4"/>
        <v>5.808424</v>
      </c>
      <c r="G24" s="11" t="e">
        <f t="shared" si="5"/>
        <v>#DIV/0!</v>
      </c>
    </row>
    <row r="25" spans="1:7" ht="15">
      <c r="A25" s="1" t="s">
        <v>609</v>
      </c>
      <c r="B25" s="2">
        <f t="shared" si="0"/>
        <v>39783</v>
      </c>
      <c r="C25" s="2">
        <f t="shared" si="1"/>
        <v>0.6305555555555555</v>
      </c>
      <c r="D25" s="10">
        <f t="shared" si="2"/>
        <v>188.47244472222224</v>
      </c>
      <c r="E25" s="9">
        <f t="shared" si="3"/>
        <v>21.894677777777776</v>
      </c>
      <c r="F25" s="8">
        <f t="shared" si="4"/>
        <v>5.808432</v>
      </c>
      <c r="G25" s="11" t="e">
        <f t="shared" si="5"/>
        <v>#DIV/0!</v>
      </c>
    </row>
    <row r="26" spans="1:7" ht="15">
      <c r="A26" s="1" t="s">
        <v>610</v>
      </c>
      <c r="B26" s="2">
        <f t="shared" si="0"/>
        <v>39783</v>
      </c>
      <c r="C26" s="2">
        <f t="shared" si="1"/>
        <v>0.63125</v>
      </c>
      <c r="D26" s="10">
        <f t="shared" si="2"/>
        <v>188.72124055555557</v>
      </c>
      <c r="E26" s="9">
        <f t="shared" si="3"/>
        <v>21.868544444444446</v>
      </c>
      <c r="F26" s="8">
        <f t="shared" si="4"/>
        <v>5.808439</v>
      </c>
      <c r="G26" s="11" t="e">
        <f t="shared" si="5"/>
        <v>#DIV/0!</v>
      </c>
    </row>
    <row r="27" spans="1:7" ht="15">
      <c r="A27" s="1" t="s">
        <v>611</v>
      </c>
      <c r="B27" s="2">
        <f t="shared" si="0"/>
        <v>39783</v>
      </c>
      <c r="C27" s="2">
        <f t="shared" si="1"/>
        <v>0.6319444444444444</v>
      </c>
      <c r="D27" s="10">
        <f t="shared" si="2"/>
        <v>188.9698975</v>
      </c>
      <c r="E27" s="9">
        <f t="shared" si="3"/>
        <v>21.84165833333333</v>
      </c>
      <c r="F27" s="8">
        <f t="shared" si="4"/>
        <v>5.808446</v>
      </c>
      <c r="G27" s="11" t="e">
        <f t="shared" si="5"/>
        <v>#DIV/0!</v>
      </c>
    </row>
    <row r="28" spans="1:7" ht="15">
      <c r="A28" s="1" t="s">
        <v>612</v>
      </c>
      <c r="B28" s="2">
        <f t="shared" si="0"/>
        <v>39783</v>
      </c>
      <c r="C28" s="2">
        <f t="shared" si="1"/>
        <v>0.6326388888888889</v>
      </c>
      <c r="D28" s="10">
        <f t="shared" si="2"/>
        <v>189.21841138888888</v>
      </c>
      <c r="E28" s="9">
        <f t="shared" si="3"/>
        <v>21.814025</v>
      </c>
      <c r="F28" s="8">
        <f t="shared" si="4"/>
        <v>5.808453</v>
      </c>
      <c r="G28" s="11" t="e">
        <f t="shared" si="5"/>
        <v>#DIV/0!</v>
      </c>
    </row>
    <row r="29" spans="1:7" ht="15">
      <c r="A29" s="1" t="s">
        <v>613</v>
      </c>
      <c r="B29" s="2">
        <f t="shared" si="0"/>
        <v>39783</v>
      </c>
      <c r="C29" s="2">
        <f t="shared" si="1"/>
        <v>0.6333333333333333</v>
      </c>
      <c r="D29" s="10">
        <f t="shared" si="2"/>
        <v>189.46677888888888</v>
      </c>
      <c r="E29" s="9">
        <f t="shared" si="3"/>
        <v>21.785641666666667</v>
      </c>
      <c r="F29" s="8">
        <f t="shared" si="4"/>
        <v>5.80846</v>
      </c>
      <c r="G29" s="11" t="e">
        <f t="shared" si="5"/>
        <v>#DIV/0!</v>
      </c>
    </row>
    <row r="30" spans="1:7" ht="15">
      <c r="A30" s="1" t="s">
        <v>614</v>
      </c>
      <c r="B30" s="2">
        <f t="shared" si="0"/>
        <v>39783</v>
      </c>
      <c r="C30" s="2">
        <f t="shared" si="1"/>
        <v>0.6340277777777777</v>
      </c>
      <c r="D30" s="10">
        <f t="shared" si="2"/>
        <v>189.71499638888886</v>
      </c>
      <c r="E30" s="9">
        <f t="shared" si="3"/>
        <v>21.756508333333333</v>
      </c>
      <c r="F30" s="8">
        <f t="shared" si="4"/>
        <v>5.808468</v>
      </c>
      <c r="G30" s="11" t="e">
        <f t="shared" si="5"/>
        <v>#DIV/0!</v>
      </c>
    </row>
    <row r="31" spans="1:7" ht="15">
      <c r="A31" s="1" t="s">
        <v>615</v>
      </c>
      <c r="B31" s="2">
        <f t="shared" si="0"/>
        <v>39783</v>
      </c>
      <c r="C31" s="2">
        <f t="shared" si="1"/>
        <v>0.6347222222222222</v>
      </c>
      <c r="D31" s="10">
        <f t="shared" si="2"/>
        <v>189.9630597222222</v>
      </c>
      <c r="E31" s="9">
        <f t="shared" si="3"/>
        <v>21.726630555555555</v>
      </c>
      <c r="F31" s="8">
        <f t="shared" si="4"/>
        <v>5.808475</v>
      </c>
      <c r="G31" s="11" t="e">
        <f t="shared" si="5"/>
        <v>#DIV/0!</v>
      </c>
    </row>
    <row r="32" spans="1:7" ht="15">
      <c r="A32" s="1" t="s">
        <v>616</v>
      </c>
      <c r="B32" s="2">
        <f t="shared" si="0"/>
        <v>39783</v>
      </c>
      <c r="C32" s="2">
        <f t="shared" si="1"/>
        <v>0.6354166666666666</v>
      </c>
      <c r="D32" s="10">
        <f t="shared" si="2"/>
        <v>190.21096527777777</v>
      </c>
      <c r="E32" s="9">
        <f t="shared" si="3"/>
        <v>21.696005555555555</v>
      </c>
      <c r="F32" s="8">
        <f t="shared" si="4"/>
        <v>5.808482</v>
      </c>
      <c r="G32" s="11" t="e">
        <f t="shared" si="5"/>
        <v>#DIV/0!</v>
      </c>
    </row>
    <row r="33" spans="1:7" ht="15">
      <c r="A33" s="1" t="s">
        <v>617</v>
      </c>
      <c r="B33" s="2">
        <f t="shared" si="0"/>
        <v>39783</v>
      </c>
      <c r="C33" s="2">
        <f t="shared" si="1"/>
        <v>0.6361111111111112</v>
      </c>
      <c r="D33" s="10">
        <f t="shared" si="2"/>
        <v>190.45871</v>
      </c>
      <c r="E33" s="9">
        <f t="shared" si="3"/>
        <v>21.664638888888888</v>
      </c>
      <c r="F33" s="8">
        <f t="shared" si="4"/>
        <v>5.808489</v>
      </c>
      <c r="G33" s="11" t="e">
        <f t="shared" si="5"/>
        <v>#DIV/0!</v>
      </c>
    </row>
    <row r="34" spans="1:7" ht="15">
      <c r="A34" s="1" t="s">
        <v>618</v>
      </c>
      <c r="B34" s="2">
        <f t="shared" si="0"/>
        <v>39783</v>
      </c>
      <c r="C34" s="2">
        <f t="shared" si="1"/>
        <v>0.6368055555555555</v>
      </c>
      <c r="D34" s="10">
        <f t="shared" si="2"/>
        <v>190.7062897222222</v>
      </c>
      <c r="E34" s="9">
        <f t="shared" si="3"/>
        <v>21.632525</v>
      </c>
      <c r="F34" s="8">
        <f t="shared" si="4"/>
        <v>5.808496</v>
      </c>
      <c r="G34" s="11" t="e">
        <f t="shared" si="5"/>
        <v>#DIV/0!</v>
      </c>
    </row>
    <row r="35" spans="1:7" ht="15">
      <c r="A35" s="1" t="s">
        <v>619</v>
      </c>
      <c r="B35" s="2">
        <f t="shared" si="0"/>
        <v>39783</v>
      </c>
      <c r="C35" s="2">
        <f t="shared" si="1"/>
        <v>0.6375000000000001</v>
      </c>
      <c r="D35" s="10">
        <f t="shared" si="2"/>
        <v>190.9537011111111</v>
      </c>
      <c r="E35" s="9">
        <f t="shared" si="3"/>
        <v>21.599669444444444</v>
      </c>
      <c r="F35" s="8">
        <f t="shared" si="4"/>
        <v>5.808504</v>
      </c>
      <c r="G35" s="11" t="e">
        <f t="shared" si="5"/>
        <v>#DIV/0!</v>
      </c>
    </row>
    <row r="36" spans="1:7" ht="15">
      <c r="A36" s="1" t="s">
        <v>620</v>
      </c>
      <c r="B36" s="2">
        <f t="shared" si="0"/>
        <v>39783</v>
      </c>
      <c r="C36" s="2">
        <f t="shared" si="1"/>
        <v>0.6381944444444444</v>
      </c>
      <c r="D36" s="10">
        <f t="shared" si="2"/>
        <v>191.20094055555555</v>
      </c>
      <c r="E36" s="9">
        <f t="shared" si="3"/>
        <v>21.56607222222222</v>
      </c>
      <c r="F36" s="8">
        <f t="shared" si="4"/>
        <v>5.808511</v>
      </c>
      <c r="G36" s="11" t="e">
        <f t="shared" si="5"/>
        <v>#DIV/0!</v>
      </c>
    </row>
    <row r="37" spans="1:7" ht="15">
      <c r="A37" s="1" t="s">
        <v>621</v>
      </c>
      <c r="B37" s="2">
        <f t="shared" si="0"/>
        <v>39783</v>
      </c>
      <c r="C37" s="2">
        <f t="shared" si="1"/>
        <v>0.638888888888889</v>
      </c>
      <c r="D37" s="10">
        <f t="shared" si="2"/>
        <v>191.44800416666666</v>
      </c>
      <c r="E37" s="9">
        <f t="shared" si="3"/>
        <v>21.53173333333333</v>
      </c>
      <c r="F37" s="8">
        <f t="shared" si="4"/>
        <v>5.808518</v>
      </c>
      <c r="G37" s="11" t="e">
        <f t="shared" si="5"/>
        <v>#DIV/0!</v>
      </c>
    </row>
    <row r="38" spans="1:7" ht="15">
      <c r="A38" s="1" t="s">
        <v>622</v>
      </c>
      <c r="B38" s="2">
        <f t="shared" si="0"/>
        <v>39783</v>
      </c>
      <c r="C38" s="2">
        <f t="shared" si="1"/>
        <v>0.6395833333333333</v>
      </c>
      <c r="D38" s="10">
        <f t="shared" si="2"/>
        <v>191.69488916666668</v>
      </c>
      <c r="E38" s="9">
        <f t="shared" si="3"/>
        <v>21.496658333333333</v>
      </c>
      <c r="F38" s="8">
        <f t="shared" si="4"/>
        <v>5.808525</v>
      </c>
      <c r="G38" s="11" t="e">
        <f t="shared" si="5"/>
        <v>#DIV/0!</v>
      </c>
    </row>
    <row r="39" spans="1:7" ht="15">
      <c r="A39" s="1" t="s">
        <v>623</v>
      </c>
      <c r="B39" s="2">
        <f t="shared" si="0"/>
        <v>39783</v>
      </c>
      <c r="C39" s="2">
        <f t="shared" si="1"/>
        <v>0.6402777777777778</v>
      </c>
      <c r="D39" s="10">
        <f t="shared" si="2"/>
        <v>191.9415911111111</v>
      </c>
      <c r="E39" s="9">
        <f t="shared" si="3"/>
        <v>21.460841666666667</v>
      </c>
      <c r="F39" s="8">
        <f t="shared" si="4"/>
        <v>5.808532</v>
      </c>
      <c r="G39" s="11" t="e">
        <f t="shared" si="5"/>
        <v>#DIV/0!</v>
      </c>
    </row>
    <row r="40" spans="1:7" ht="15">
      <c r="A40" s="1" t="s">
        <v>624</v>
      </c>
      <c r="B40" s="2">
        <f t="shared" si="0"/>
        <v>39783</v>
      </c>
      <c r="C40" s="2">
        <f t="shared" si="1"/>
        <v>0.6409722222222222</v>
      </c>
      <c r="D40" s="10">
        <f t="shared" si="2"/>
        <v>192.1881075</v>
      </c>
      <c r="E40" s="9">
        <f t="shared" si="3"/>
        <v>21.42429166666667</v>
      </c>
      <c r="F40" s="8">
        <f t="shared" si="4"/>
        <v>5.80854</v>
      </c>
      <c r="G40" s="11" t="e">
        <f t="shared" si="5"/>
        <v>#DIV/0!</v>
      </c>
    </row>
    <row r="41" spans="1:7" ht="15">
      <c r="A41" s="1" t="s">
        <v>625</v>
      </c>
      <c r="B41" s="2">
        <f t="shared" si="0"/>
        <v>39783</v>
      </c>
      <c r="C41" s="2">
        <f t="shared" si="1"/>
        <v>0.6416666666666667</v>
      </c>
      <c r="D41" s="10">
        <f t="shared" si="2"/>
        <v>192.43443416666668</v>
      </c>
      <c r="E41" s="9">
        <f t="shared" si="3"/>
        <v>21.387002777777777</v>
      </c>
      <c r="F41" s="8">
        <f t="shared" si="4"/>
        <v>5.808547</v>
      </c>
      <c r="G41" s="11" t="e">
        <f t="shared" si="5"/>
        <v>#DIV/0!</v>
      </c>
    </row>
    <row r="42" spans="1:7" ht="15">
      <c r="A42" s="1" t="s">
        <v>626</v>
      </c>
      <c r="B42" s="2">
        <f t="shared" si="0"/>
        <v>39783</v>
      </c>
      <c r="C42" s="2">
        <f t="shared" si="1"/>
        <v>0.642361111111111</v>
      </c>
      <c r="D42" s="10">
        <f t="shared" si="2"/>
        <v>192.68056805555554</v>
      </c>
      <c r="E42" s="9">
        <f t="shared" si="3"/>
        <v>21.348980555555553</v>
      </c>
      <c r="F42" s="8">
        <f t="shared" si="4"/>
        <v>5.808554</v>
      </c>
      <c r="G42" s="11" t="e">
        <f t="shared" si="5"/>
        <v>#DIV/0!</v>
      </c>
    </row>
    <row r="43" spans="1:7" ht="15">
      <c r="A43" s="1" t="s">
        <v>627</v>
      </c>
      <c r="B43" s="2">
        <f t="shared" si="0"/>
        <v>39783</v>
      </c>
      <c r="C43" s="2">
        <f t="shared" si="1"/>
        <v>0.6430555555555556</v>
      </c>
      <c r="D43" s="10">
        <f t="shared" si="2"/>
        <v>192.92650583333332</v>
      </c>
      <c r="E43" s="9">
        <f t="shared" si="3"/>
        <v>21.31022777777778</v>
      </c>
      <c r="F43" s="8">
        <f t="shared" si="4"/>
        <v>5.808561</v>
      </c>
      <c r="G43" s="11" t="e">
        <f t="shared" si="5"/>
        <v>#DIV/0!</v>
      </c>
    </row>
    <row r="44" spans="1:7" ht="15">
      <c r="A44" s="1" t="s">
        <v>628</v>
      </c>
      <c r="B44" s="2">
        <f t="shared" si="0"/>
        <v>39783</v>
      </c>
      <c r="C44" s="2">
        <f t="shared" si="1"/>
        <v>0.6437499999999999</v>
      </c>
      <c r="D44" s="10">
        <f t="shared" si="2"/>
        <v>193.1722438888889</v>
      </c>
      <c r="E44" s="9">
        <f t="shared" si="3"/>
        <v>21.27073888888889</v>
      </c>
      <c r="F44" s="8">
        <f t="shared" si="4"/>
        <v>5.808568</v>
      </c>
      <c r="G44" s="11" t="e">
        <f t="shared" si="5"/>
        <v>#DIV/0!</v>
      </c>
    </row>
    <row r="45" spans="1:7" ht="15">
      <c r="A45" s="1" t="s">
        <v>629</v>
      </c>
      <c r="B45" s="2">
        <f t="shared" si="0"/>
        <v>39783</v>
      </c>
      <c r="C45" s="2">
        <f t="shared" si="1"/>
        <v>0.6444444444444445</v>
      </c>
      <c r="D45" s="10">
        <f t="shared" si="2"/>
        <v>193.41777888888888</v>
      </c>
      <c r="E45" s="9">
        <f t="shared" si="3"/>
        <v>21.23052222222222</v>
      </c>
      <c r="F45" s="8">
        <f t="shared" si="4"/>
        <v>5.808575</v>
      </c>
      <c r="G45" s="11" t="e">
        <f t="shared" si="5"/>
        <v>#DIV/0!</v>
      </c>
    </row>
    <row r="46" spans="1:7" ht="15">
      <c r="A46" s="1" t="s">
        <v>630</v>
      </c>
      <c r="B46" s="2">
        <f t="shared" si="0"/>
        <v>39783</v>
      </c>
      <c r="C46" s="2">
        <f t="shared" si="1"/>
        <v>0.6451388888888888</v>
      </c>
      <c r="D46" s="10">
        <f t="shared" si="2"/>
        <v>193.66310805555557</v>
      </c>
      <c r="E46" s="9">
        <f t="shared" si="3"/>
        <v>21.189577777777778</v>
      </c>
      <c r="F46" s="8">
        <f t="shared" si="4"/>
        <v>5.808583</v>
      </c>
      <c r="G46" s="11" t="e">
        <f t="shared" si="5"/>
        <v>#DIV/0!</v>
      </c>
    </row>
    <row r="47" spans="1:7" ht="15">
      <c r="A47" s="1" t="s">
        <v>631</v>
      </c>
      <c r="B47" s="2">
        <f t="shared" si="0"/>
        <v>39783</v>
      </c>
      <c r="C47" s="2">
        <f t="shared" si="1"/>
        <v>0.6458333333333334</v>
      </c>
      <c r="D47" s="10">
        <f t="shared" si="2"/>
        <v>193.9082275</v>
      </c>
      <c r="E47" s="9">
        <f t="shared" si="3"/>
        <v>21.147902777777777</v>
      </c>
      <c r="F47" s="8">
        <f t="shared" si="4"/>
        <v>5.80859</v>
      </c>
      <c r="G47" s="11" t="e">
        <f t="shared" si="5"/>
        <v>#DIV/0!</v>
      </c>
    </row>
    <row r="48" spans="1:7" ht="15">
      <c r="A48" s="1" t="s">
        <v>632</v>
      </c>
      <c r="B48" s="2">
        <f t="shared" si="0"/>
        <v>39783</v>
      </c>
      <c r="C48" s="2">
        <f t="shared" si="1"/>
        <v>0.6465277777777778</v>
      </c>
      <c r="D48" s="10">
        <f t="shared" si="2"/>
        <v>194.1531338888889</v>
      </c>
      <c r="E48" s="9">
        <f t="shared" si="3"/>
        <v>21.10550277777778</v>
      </c>
      <c r="F48" s="8">
        <f t="shared" si="4"/>
        <v>5.808597</v>
      </c>
      <c r="G48" s="11" t="e">
        <f t="shared" si="5"/>
        <v>#DIV/0!</v>
      </c>
    </row>
    <row r="49" spans="1:7" ht="15">
      <c r="A49" s="1" t="s">
        <v>633</v>
      </c>
      <c r="B49" s="2">
        <f t="shared" si="0"/>
        <v>39783</v>
      </c>
      <c r="C49" s="2">
        <f t="shared" si="1"/>
        <v>0.6472222222222223</v>
      </c>
      <c r="D49" s="10">
        <f t="shared" si="2"/>
        <v>194.39782472222223</v>
      </c>
      <c r="E49" s="9">
        <f t="shared" si="3"/>
        <v>21.06237777777778</v>
      </c>
      <c r="F49" s="8">
        <f t="shared" si="4"/>
        <v>5.808604</v>
      </c>
      <c r="G49" s="11" t="e">
        <f t="shared" si="5"/>
        <v>#DIV/0!</v>
      </c>
    </row>
    <row r="50" spans="1:7" ht="15">
      <c r="A50" s="1" t="s">
        <v>634</v>
      </c>
      <c r="B50" s="2">
        <f t="shared" si="0"/>
        <v>39783</v>
      </c>
      <c r="C50" s="2">
        <f t="shared" si="1"/>
        <v>0.6479166666666667</v>
      </c>
      <c r="D50" s="10">
        <f t="shared" si="2"/>
        <v>194.6422961111111</v>
      </c>
      <c r="E50" s="9">
        <f t="shared" si="3"/>
        <v>21.018530555555554</v>
      </c>
      <c r="F50" s="8">
        <f t="shared" si="4"/>
        <v>5.808611</v>
      </c>
      <c r="G50" s="11" t="e">
        <f t="shared" si="5"/>
        <v>#DIV/0!</v>
      </c>
    </row>
    <row r="51" spans="1:7" ht="15">
      <c r="A51" s="1" t="s">
        <v>635</v>
      </c>
      <c r="B51" s="2">
        <f t="shared" si="0"/>
        <v>39783</v>
      </c>
      <c r="C51" s="2">
        <f t="shared" si="1"/>
        <v>0.6486111111111111</v>
      </c>
      <c r="D51" s="10">
        <f t="shared" si="2"/>
        <v>194.88654527777777</v>
      </c>
      <c r="E51" s="9">
        <f t="shared" si="3"/>
        <v>20.973958333333332</v>
      </c>
      <c r="F51" s="8">
        <f t="shared" si="4"/>
        <v>5.808619</v>
      </c>
      <c r="G51" s="11" t="e">
        <f t="shared" si="5"/>
        <v>#DIV/0!</v>
      </c>
    </row>
    <row r="52" spans="1:7" ht="15">
      <c r="A52" s="1" t="s">
        <v>636</v>
      </c>
      <c r="B52" s="2">
        <f t="shared" si="0"/>
        <v>39783</v>
      </c>
      <c r="C52" s="2">
        <f t="shared" si="1"/>
        <v>0.6493055555555556</v>
      </c>
      <c r="D52" s="10">
        <f t="shared" si="2"/>
        <v>195.1305688888889</v>
      </c>
      <c r="E52" s="9">
        <f t="shared" si="3"/>
        <v>20.92866666666667</v>
      </c>
      <c r="F52" s="8">
        <f t="shared" si="4"/>
        <v>5.808626</v>
      </c>
      <c r="G52" s="11" t="e">
        <f t="shared" si="5"/>
        <v>#DIV/0!</v>
      </c>
    </row>
    <row r="53" spans="1:7" ht="15">
      <c r="A53" s="1" t="s">
        <v>637</v>
      </c>
      <c r="B53" s="2">
        <f t="shared" si="0"/>
        <v>39783</v>
      </c>
      <c r="C53" s="2">
        <f t="shared" si="1"/>
        <v>0.65</v>
      </c>
      <c r="D53" s="10">
        <f t="shared" si="2"/>
        <v>195.37436416666668</v>
      </c>
      <c r="E53" s="9">
        <f t="shared" si="3"/>
        <v>20.882658333333335</v>
      </c>
      <c r="F53" s="8">
        <f t="shared" si="4"/>
        <v>5.808633</v>
      </c>
      <c r="G53" s="11" t="e">
        <f t="shared" si="5"/>
        <v>#DIV/0!</v>
      </c>
    </row>
    <row r="54" spans="1:7" ht="15">
      <c r="A54" s="1" t="s">
        <v>638</v>
      </c>
      <c r="B54" s="2">
        <f t="shared" si="0"/>
        <v>39783</v>
      </c>
      <c r="C54" s="2">
        <f t="shared" si="1"/>
        <v>0.6506944444444445</v>
      </c>
      <c r="D54" s="10">
        <f t="shared" si="2"/>
        <v>195.6179275</v>
      </c>
      <c r="E54" s="9">
        <f t="shared" si="3"/>
        <v>20.835930555555553</v>
      </c>
      <c r="F54" s="8">
        <f t="shared" si="4"/>
        <v>5.80864</v>
      </c>
      <c r="G54" s="11" t="e">
        <f t="shared" si="5"/>
        <v>#DIV/0!</v>
      </c>
    </row>
    <row r="55" spans="1:7" ht="15">
      <c r="A55" s="1" t="s">
        <v>639</v>
      </c>
      <c r="B55" s="2">
        <f t="shared" si="0"/>
        <v>39783</v>
      </c>
      <c r="C55" s="2">
        <f t="shared" si="1"/>
        <v>0.6513888888888889</v>
      </c>
      <c r="D55" s="10">
        <f t="shared" si="2"/>
        <v>195.86125638888888</v>
      </c>
      <c r="E55" s="9">
        <f t="shared" si="3"/>
        <v>20.788486111111112</v>
      </c>
      <c r="F55" s="8">
        <f t="shared" si="4"/>
        <v>5.808647</v>
      </c>
      <c r="G55" s="11" t="e">
        <f t="shared" si="5"/>
        <v>#DIV/0!</v>
      </c>
    </row>
    <row r="56" spans="1:7" ht="15">
      <c r="A56" s="1" t="s">
        <v>640</v>
      </c>
      <c r="B56" s="2">
        <f t="shared" si="0"/>
        <v>39783</v>
      </c>
      <c r="C56" s="2">
        <f t="shared" si="1"/>
        <v>0.6520833333333333</v>
      </c>
      <c r="D56" s="10">
        <f t="shared" si="2"/>
        <v>196.1043475</v>
      </c>
      <c r="E56" s="9">
        <f t="shared" si="3"/>
        <v>20.74032777777778</v>
      </c>
      <c r="F56" s="8">
        <f t="shared" si="4"/>
        <v>5.808655</v>
      </c>
      <c r="G56" s="11" t="e">
        <f t="shared" si="5"/>
        <v>#DIV/0!</v>
      </c>
    </row>
    <row r="57" spans="1:7" ht="15">
      <c r="A57" s="1" t="s">
        <v>641</v>
      </c>
      <c r="B57" s="2">
        <f t="shared" si="0"/>
        <v>39783</v>
      </c>
      <c r="C57" s="2">
        <f t="shared" si="1"/>
        <v>0.6527777777777778</v>
      </c>
      <c r="D57" s="10">
        <f t="shared" si="2"/>
        <v>196.34719833333335</v>
      </c>
      <c r="E57" s="9">
        <f t="shared" si="3"/>
        <v>20.691455555555557</v>
      </c>
      <c r="F57" s="8">
        <f t="shared" si="4"/>
        <v>5.808662</v>
      </c>
      <c r="G57" s="11" t="e">
        <f t="shared" si="5"/>
        <v>#DIV/0!</v>
      </c>
    </row>
    <row r="58" spans="1:7" ht="15">
      <c r="A58" s="1" t="s">
        <v>642</v>
      </c>
      <c r="B58" s="2">
        <f t="shared" si="0"/>
        <v>39783</v>
      </c>
      <c r="C58" s="2">
        <f t="shared" si="1"/>
        <v>0.6534722222222222</v>
      </c>
      <c r="D58" s="10">
        <f t="shared" si="2"/>
        <v>196.5898052777778</v>
      </c>
      <c r="E58" s="9">
        <f t="shared" si="3"/>
        <v>20.641872222222222</v>
      </c>
      <c r="F58" s="8">
        <f t="shared" si="4"/>
        <v>5.808669</v>
      </c>
      <c r="G58" s="11" t="e">
        <f t="shared" si="5"/>
        <v>#DIV/0!</v>
      </c>
    </row>
    <row r="59" spans="1:7" ht="15">
      <c r="A59" s="1" t="s">
        <v>643</v>
      </c>
      <c r="B59" s="2">
        <f t="shared" si="0"/>
        <v>39783</v>
      </c>
      <c r="C59" s="2">
        <f t="shared" si="1"/>
        <v>0.6541666666666667</v>
      </c>
      <c r="D59" s="10">
        <f t="shared" si="2"/>
        <v>196.83216583333333</v>
      </c>
      <c r="E59" s="9">
        <f t="shared" si="3"/>
        <v>20.591580555555556</v>
      </c>
      <c r="F59" s="8">
        <f t="shared" si="4"/>
        <v>5.808676</v>
      </c>
      <c r="G59" s="11" t="e">
        <f t="shared" si="5"/>
        <v>#DIV/0!</v>
      </c>
    </row>
    <row r="60" spans="1:7" ht="15">
      <c r="A60" s="1" t="s">
        <v>644</v>
      </c>
      <c r="B60" s="2">
        <f t="shared" si="0"/>
        <v>39783</v>
      </c>
      <c r="C60" s="2">
        <f t="shared" si="1"/>
        <v>0.6548611111111111</v>
      </c>
      <c r="D60" s="10">
        <f t="shared" si="2"/>
        <v>197.0742772222222</v>
      </c>
      <c r="E60" s="9">
        <f t="shared" si="3"/>
        <v>20.540580555555557</v>
      </c>
      <c r="F60" s="8">
        <f t="shared" si="4"/>
        <v>5.808683</v>
      </c>
      <c r="G60" s="11" t="e">
        <f t="shared" si="5"/>
        <v>#DIV/0!</v>
      </c>
    </row>
    <row r="61" spans="1:7" ht="15">
      <c r="A61" s="1" t="s">
        <v>645</v>
      </c>
      <c r="B61" s="2">
        <f t="shared" si="0"/>
        <v>39783</v>
      </c>
      <c r="C61" s="2">
        <f t="shared" si="1"/>
        <v>0.6555555555555556</v>
      </c>
      <c r="D61" s="10">
        <f t="shared" si="2"/>
        <v>197.31613611111112</v>
      </c>
      <c r="E61" s="9">
        <f t="shared" si="3"/>
        <v>20.488875</v>
      </c>
      <c r="F61" s="8">
        <f t="shared" si="4"/>
        <v>5.808691</v>
      </c>
      <c r="G61" s="11" t="e">
        <f t="shared" si="5"/>
        <v>#DIV/0!</v>
      </c>
    </row>
    <row r="62" spans="1:7" ht="15">
      <c r="A62" s="1" t="s">
        <v>646</v>
      </c>
      <c r="B62" s="2">
        <f t="shared" si="0"/>
        <v>39783</v>
      </c>
      <c r="C62" s="2">
        <f t="shared" si="1"/>
        <v>0.65625</v>
      </c>
      <c r="D62" s="10">
        <f t="shared" si="2"/>
        <v>197.55774000000002</v>
      </c>
      <c r="E62" s="9">
        <f t="shared" si="3"/>
        <v>20.436463888888888</v>
      </c>
      <c r="F62" s="8">
        <f t="shared" si="4"/>
        <v>5.808698</v>
      </c>
      <c r="G62" s="11" t="e">
        <f t="shared" si="5"/>
        <v>#DIV/0!</v>
      </c>
    </row>
    <row r="63" spans="1:7" ht="15">
      <c r="A63" s="1" t="s">
        <v>647</v>
      </c>
      <c r="B63" s="2">
        <f t="shared" si="0"/>
        <v>39783</v>
      </c>
      <c r="C63" s="2">
        <f t="shared" si="1"/>
        <v>0.6569444444444444</v>
      </c>
      <c r="D63" s="10">
        <f t="shared" si="2"/>
        <v>197.7990863888889</v>
      </c>
      <c r="E63" s="9">
        <f t="shared" si="3"/>
        <v>20.383347222222223</v>
      </c>
      <c r="F63" s="8">
        <f t="shared" si="4"/>
        <v>5.808705</v>
      </c>
      <c r="G63" s="11" t="e">
        <f t="shared" si="5"/>
        <v>#DIV/0!</v>
      </c>
    </row>
    <row r="64" spans="1:7" ht="15">
      <c r="A64" s="1" t="s">
        <v>648</v>
      </c>
      <c r="B64" s="2">
        <f t="shared" si="0"/>
        <v>39783</v>
      </c>
      <c r="C64" s="2">
        <f t="shared" si="1"/>
        <v>0.6576388888888889</v>
      </c>
      <c r="D64" s="10">
        <f t="shared" si="2"/>
        <v>198.04017194444444</v>
      </c>
      <c r="E64" s="9">
        <f t="shared" si="3"/>
        <v>20.329530555555554</v>
      </c>
      <c r="F64" s="8">
        <f t="shared" si="4"/>
        <v>5.808712</v>
      </c>
      <c r="G64" s="11" t="e">
        <f t="shared" si="5"/>
        <v>#DIV/0!</v>
      </c>
    </row>
    <row r="65" spans="1:7" ht="15">
      <c r="A65" s="1" t="s">
        <v>649</v>
      </c>
      <c r="B65" s="2">
        <f t="shared" si="0"/>
        <v>39783</v>
      </c>
      <c r="C65" s="2">
        <f t="shared" si="1"/>
        <v>0.6583333333333333</v>
      </c>
      <c r="D65" s="10">
        <f t="shared" si="2"/>
        <v>198.28099444444445</v>
      </c>
      <c r="E65" s="9">
        <f t="shared" si="3"/>
        <v>20.275016666666666</v>
      </c>
      <c r="F65" s="8">
        <f t="shared" si="4"/>
        <v>5.808719</v>
      </c>
      <c r="G65" s="11" t="e">
        <f t="shared" si="5"/>
        <v>#DIV/0!</v>
      </c>
    </row>
    <row r="66" spans="1:7" ht="15">
      <c r="A66" s="1" t="s">
        <v>650</v>
      </c>
      <c r="B66" s="2">
        <f t="shared" si="0"/>
        <v>39783</v>
      </c>
      <c r="C66" s="2">
        <f t="shared" si="1"/>
        <v>0.6590277777777778</v>
      </c>
      <c r="D66" s="10">
        <f t="shared" si="2"/>
        <v>198.52155083333335</v>
      </c>
      <c r="E66" s="9">
        <f t="shared" si="3"/>
        <v>20.219802777777776</v>
      </c>
      <c r="F66" s="8">
        <f t="shared" si="4"/>
        <v>5.808727</v>
      </c>
      <c r="G66" s="11" t="e">
        <f t="shared" si="5"/>
        <v>#DIV/0!</v>
      </c>
    </row>
    <row r="67" spans="1:7" ht="15">
      <c r="A67" s="1" t="s">
        <v>651</v>
      </c>
      <c r="B67" s="2">
        <f t="shared" si="0"/>
        <v>39783</v>
      </c>
      <c r="C67" s="2">
        <f t="shared" si="1"/>
        <v>0.6597222222222222</v>
      </c>
      <c r="D67" s="10">
        <f t="shared" si="2"/>
        <v>198.7618388888889</v>
      </c>
      <c r="E67" s="9">
        <f t="shared" si="3"/>
        <v>20.163891666666665</v>
      </c>
      <c r="F67" s="8">
        <f t="shared" si="4"/>
        <v>5.808734</v>
      </c>
      <c r="G67" s="11" t="e">
        <f t="shared" si="5"/>
        <v>#DIV/0!</v>
      </c>
    </row>
    <row r="68" spans="1:7" ht="15">
      <c r="A68" s="1" t="s">
        <v>652</v>
      </c>
      <c r="B68" s="2">
        <f t="shared" si="0"/>
        <v>39783</v>
      </c>
      <c r="C68" s="2">
        <f t="shared" si="1"/>
        <v>0.6604166666666667</v>
      </c>
      <c r="D68" s="10">
        <f t="shared" si="2"/>
        <v>199.00185583333334</v>
      </c>
      <c r="E68" s="9">
        <f t="shared" si="3"/>
        <v>20.107288888888892</v>
      </c>
      <c r="F68" s="8">
        <f t="shared" si="4"/>
        <v>5.808741</v>
      </c>
      <c r="G68" s="11" t="e">
        <f t="shared" si="5"/>
        <v>#DIV/0!</v>
      </c>
    </row>
    <row r="69" spans="1:7" ht="15">
      <c r="A69" s="1" t="s">
        <v>653</v>
      </c>
      <c r="B69" s="2">
        <f t="shared" si="0"/>
        <v>39783</v>
      </c>
      <c r="C69" s="2">
        <f t="shared" si="1"/>
        <v>0.6611111111111111</v>
      </c>
      <c r="D69" s="10">
        <f t="shared" si="2"/>
        <v>199.2415988888889</v>
      </c>
      <c r="E69" s="9">
        <f t="shared" si="3"/>
        <v>20.049991666666667</v>
      </c>
      <c r="F69" s="8">
        <f t="shared" si="4"/>
        <v>5.808748</v>
      </c>
      <c r="G69" s="11" t="e">
        <f t="shared" si="5"/>
        <v>#DIV/0!</v>
      </c>
    </row>
    <row r="70" spans="1:7" ht="15">
      <c r="A70" s="1" t="s">
        <v>654</v>
      </c>
      <c r="B70" s="2">
        <f t="shared" si="0"/>
        <v>39783</v>
      </c>
      <c r="C70" s="2">
        <f t="shared" si="1"/>
        <v>0.6618055555555555</v>
      </c>
      <c r="D70" s="10">
        <f t="shared" si="2"/>
        <v>199.48106583333333</v>
      </c>
      <c r="E70" s="9">
        <f t="shared" si="3"/>
        <v>19.992002777777778</v>
      </c>
      <c r="F70" s="8">
        <f t="shared" si="4"/>
        <v>5.808755</v>
      </c>
      <c r="G70" s="11" t="e">
        <f t="shared" si="5"/>
        <v>#DIV/0!</v>
      </c>
    </row>
    <row r="71" spans="1:7" ht="15">
      <c r="A71" s="1" t="s">
        <v>655</v>
      </c>
      <c r="B71" s="2">
        <f t="shared" si="0"/>
        <v>39783</v>
      </c>
      <c r="C71" s="2">
        <f t="shared" si="1"/>
        <v>0.6625</v>
      </c>
      <c r="D71" s="10">
        <f t="shared" si="2"/>
        <v>199.7202536111111</v>
      </c>
      <c r="E71" s="9">
        <f t="shared" si="3"/>
        <v>19.933325</v>
      </c>
      <c r="F71" s="8">
        <f t="shared" si="4"/>
        <v>5.808763</v>
      </c>
      <c r="G71" s="11" t="e">
        <f t="shared" si="5"/>
        <v>#DIV/0!</v>
      </c>
    </row>
    <row r="72" spans="1:7" ht="15">
      <c r="A72" s="1" t="s">
        <v>656</v>
      </c>
      <c r="B72" s="2">
        <f t="shared" si="0"/>
        <v>39783</v>
      </c>
      <c r="C72" s="2">
        <f t="shared" si="1"/>
        <v>0.6631944444444444</v>
      </c>
      <c r="D72" s="10">
        <f t="shared" si="2"/>
        <v>199.95916055555554</v>
      </c>
      <c r="E72" s="9">
        <f t="shared" si="3"/>
        <v>19.87396111111111</v>
      </c>
      <c r="F72" s="8">
        <f t="shared" si="4"/>
        <v>5.80877</v>
      </c>
      <c r="G72" s="11" t="e">
        <f t="shared" si="5"/>
        <v>#DIV/0!</v>
      </c>
    </row>
    <row r="73" spans="1:7" ht="15">
      <c r="A73" s="1" t="s">
        <v>657</v>
      </c>
      <c r="B73" s="2">
        <f t="shared" si="0"/>
        <v>39783</v>
      </c>
      <c r="C73" s="2">
        <f t="shared" si="1"/>
        <v>0.6638888888888889</v>
      </c>
      <c r="D73" s="10">
        <f t="shared" si="2"/>
        <v>200.19778333333335</v>
      </c>
      <c r="E73" s="9">
        <f t="shared" si="3"/>
        <v>19.81391111111111</v>
      </c>
      <c r="F73" s="8">
        <f t="shared" si="4"/>
        <v>5.808777</v>
      </c>
      <c r="G73" s="11" t="e">
        <f t="shared" si="5"/>
        <v>#DIV/0!</v>
      </c>
    </row>
    <row r="74" spans="1:7" ht="15">
      <c r="A74" s="1" t="s">
        <v>658</v>
      </c>
      <c r="B74" s="2">
        <f t="shared" si="0"/>
        <v>39783</v>
      </c>
      <c r="C74" s="2">
        <f t="shared" si="1"/>
        <v>0.6645833333333333</v>
      </c>
      <c r="D74" s="10">
        <f t="shared" si="2"/>
        <v>200.43612055555556</v>
      </c>
      <c r="E74" s="9">
        <f t="shared" si="3"/>
        <v>19.75317777777778</v>
      </c>
      <c r="F74" s="8">
        <f t="shared" si="4"/>
        <v>5.808784</v>
      </c>
      <c r="G74" s="11" t="e">
        <f t="shared" si="5"/>
        <v>#DIV/0!</v>
      </c>
    </row>
    <row r="75" spans="1:7" ht="15">
      <c r="A75" s="1" t="s">
        <v>659</v>
      </c>
      <c r="B75" s="2">
        <f t="shared" si="0"/>
        <v>39783</v>
      </c>
      <c r="C75" s="2">
        <f t="shared" si="1"/>
        <v>0.6652777777777777</v>
      </c>
      <c r="D75" s="10">
        <f t="shared" si="2"/>
        <v>200.6741688888889</v>
      </c>
      <c r="E75" s="9">
        <f t="shared" si="3"/>
        <v>19.69176388888889</v>
      </c>
      <c r="F75" s="8">
        <f t="shared" si="4"/>
        <v>5.808791</v>
      </c>
      <c r="G75" s="11" t="e">
        <f t="shared" si="5"/>
        <v>#DIV/0!</v>
      </c>
    </row>
    <row r="76" spans="1:7" ht="15">
      <c r="A76" s="1" t="s">
        <v>660</v>
      </c>
      <c r="B76" s="2">
        <f t="shared" si="0"/>
        <v>39783</v>
      </c>
      <c r="C76" s="2">
        <f t="shared" si="1"/>
        <v>0.6659722222222222</v>
      </c>
      <c r="D76" s="10">
        <f t="shared" si="2"/>
        <v>200.91192666666666</v>
      </c>
      <c r="E76" s="9">
        <f t="shared" si="3"/>
        <v>19.629669444444446</v>
      </c>
      <c r="F76" s="8">
        <f t="shared" si="4"/>
        <v>5.808799</v>
      </c>
      <c r="G76" s="11" t="e">
        <f t="shared" si="5"/>
        <v>#DIV/0!</v>
      </c>
    </row>
    <row r="77" spans="1:7" ht="15">
      <c r="A77" s="1" t="s">
        <v>911</v>
      </c>
      <c r="B77" s="2">
        <f t="shared" si="0"/>
        <v>39783</v>
      </c>
      <c r="C77" s="2">
        <f t="shared" si="1"/>
        <v>0.6666666666666666</v>
      </c>
      <c r="D77" s="10">
        <f t="shared" si="2"/>
        <v>201.1493913888889</v>
      </c>
      <c r="E77" s="9">
        <f t="shared" si="3"/>
        <v>19.566897222222224</v>
      </c>
      <c r="F77" s="8">
        <f t="shared" si="4"/>
        <v>5.808806</v>
      </c>
      <c r="G77" s="11" t="e">
        <f t="shared" si="5"/>
        <v>#DIV/0!</v>
      </c>
    </row>
    <row r="78" spans="1:7" ht="15">
      <c r="A78" s="1" t="s">
        <v>912</v>
      </c>
      <c r="B78" s="2">
        <f t="shared" si="0"/>
        <v>39783</v>
      </c>
      <c r="C78" s="2">
        <f t="shared" si="1"/>
        <v>0.6673611111111111</v>
      </c>
      <c r="D78" s="10">
        <f t="shared" si="2"/>
        <v>201.38656055555555</v>
      </c>
      <c r="E78" s="9">
        <f t="shared" si="3"/>
        <v>19.50344722222222</v>
      </c>
      <c r="F78" s="8">
        <f t="shared" si="4"/>
        <v>5.808813</v>
      </c>
      <c r="G78" s="11" t="e">
        <f t="shared" si="5"/>
        <v>#DIV/0!</v>
      </c>
    </row>
    <row r="79" spans="1:7" ht="15">
      <c r="A79" s="1" t="s">
        <v>661</v>
      </c>
      <c r="B79" s="2">
        <f t="shared" si="0"/>
        <v>39783</v>
      </c>
      <c r="C79" s="2">
        <f t="shared" si="1"/>
        <v>0.6680555555555556</v>
      </c>
      <c r="D79" s="10">
        <f t="shared" si="2"/>
        <v>201.6234325</v>
      </c>
      <c r="E79" s="9">
        <f t="shared" si="3"/>
        <v>19.439325</v>
      </c>
      <c r="F79" s="8">
        <f t="shared" si="4"/>
        <v>5.80882</v>
      </c>
      <c r="G79" s="11" t="e">
        <f t="shared" si="5"/>
        <v>#DIV/0!</v>
      </c>
    </row>
    <row r="80" spans="1:7" ht="15">
      <c r="A80" s="1" t="s">
        <v>662</v>
      </c>
      <c r="B80" s="2">
        <f t="shared" si="0"/>
        <v>39783</v>
      </c>
      <c r="C80" s="2">
        <f t="shared" si="1"/>
        <v>0.6687500000000001</v>
      </c>
      <c r="D80" s="10">
        <f t="shared" si="2"/>
        <v>201.86000444444443</v>
      </c>
      <c r="E80" s="9">
        <f t="shared" si="3"/>
        <v>19.374530555555555</v>
      </c>
      <c r="F80" s="8">
        <f t="shared" si="4"/>
        <v>5.808827</v>
      </c>
      <c r="G80" s="11" t="e">
        <f t="shared" si="5"/>
        <v>#DIV/0!</v>
      </c>
    </row>
    <row r="81" spans="1:7" ht="15">
      <c r="A81" s="1" t="s">
        <v>913</v>
      </c>
      <c r="B81" s="2">
        <f t="shared" si="0"/>
        <v>39783</v>
      </c>
      <c r="C81" s="2">
        <f t="shared" si="1"/>
        <v>0.6694444444444444</v>
      </c>
      <c r="D81" s="10">
        <f t="shared" si="2"/>
        <v>202.09627444444445</v>
      </c>
      <c r="E81" s="9">
        <f t="shared" si="3"/>
        <v>19.309066666666666</v>
      </c>
      <c r="F81" s="8">
        <f t="shared" si="4"/>
        <v>5.808835</v>
      </c>
      <c r="G81" s="11" t="e">
        <f t="shared" si="5"/>
        <v>#DIV/0!</v>
      </c>
    </row>
    <row r="82" spans="1:7" ht="15">
      <c r="A82" s="1" t="s">
        <v>914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202.33224055555556</v>
      </c>
      <c r="E82" s="9">
        <f aca="true" t="shared" si="9" ref="E82:E145">(VALUE(MID(A82,42,2))+VALUE(MID(A82,45,2))/60+VALUE(MID(A82,48,7))/3600)*(IF(MID(A82,41,1)="-",-1,1))</f>
        <v>19.242933333333333</v>
      </c>
      <c r="F82" s="8">
        <f aca="true" t="shared" si="10" ref="F82:F145">VALUE(MID(A82,56,9))</f>
        <v>5.808842</v>
      </c>
      <c r="G82" s="11" t="e">
        <f aca="true" t="shared" si="11" ref="G82:G145">DEGREES(ATAN($B$6/($B$8*F82)))*60</f>
        <v>#DIV/0!</v>
      </c>
    </row>
    <row r="83" spans="1:7" ht="15">
      <c r="A83" s="1" t="s">
        <v>915</v>
      </c>
      <c r="B83" s="2">
        <f t="shared" si="6"/>
        <v>39783</v>
      </c>
      <c r="C83" s="2">
        <f t="shared" si="7"/>
        <v>0.6708333333333334</v>
      </c>
      <c r="D83" s="10">
        <f t="shared" si="8"/>
        <v>202.56790055555555</v>
      </c>
      <c r="E83" s="9">
        <f t="shared" si="9"/>
        <v>19.176133333333336</v>
      </c>
      <c r="F83" s="8">
        <f t="shared" si="10"/>
        <v>5.808849</v>
      </c>
      <c r="G83" s="11" t="e">
        <f t="shared" si="11"/>
        <v>#DIV/0!</v>
      </c>
    </row>
    <row r="84" spans="1:7" ht="15">
      <c r="A84" s="1" t="s">
        <v>916</v>
      </c>
      <c r="B84" s="2">
        <f t="shared" si="6"/>
        <v>39783</v>
      </c>
      <c r="C84" s="2">
        <f t="shared" si="7"/>
        <v>0.6715277777777778</v>
      </c>
      <c r="D84" s="10">
        <f t="shared" si="8"/>
        <v>202.8032525</v>
      </c>
      <c r="E84" s="9">
        <f t="shared" si="9"/>
        <v>19.108669444444445</v>
      </c>
      <c r="F84" s="8">
        <f t="shared" si="10"/>
        <v>5.808856</v>
      </c>
      <c r="G84" s="11" t="e">
        <f t="shared" si="11"/>
        <v>#DIV/0!</v>
      </c>
    </row>
    <row r="85" spans="1:7" ht="15">
      <c r="A85" s="1" t="s">
        <v>917</v>
      </c>
      <c r="B85" s="2">
        <f t="shared" si="6"/>
        <v>39783</v>
      </c>
      <c r="C85" s="2">
        <f t="shared" si="7"/>
        <v>0.6722222222222222</v>
      </c>
      <c r="D85" s="10">
        <f t="shared" si="8"/>
        <v>203.03829416666667</v>
      </c>
      <c r="E85" s="9">
        <f t="shared" si="9"/>
        <v>19.040544444444446</v>
      </c>
      <c r="F85" s="8">
        <f t="shared" si="10"/>
        <v>5.808864</v>
      </c>
      <c r="G85" s="11" t="e">
        <f t="shared" si="11"/>
        <v>#DIV/0!</v>
      </c>
    </row>
    <row r="86" spans="1:7" ht="15">
      <c r="A86" s="1" t="s">
        <v>918</v>
      </c>
      <c r="B86" s="2">
        <f t="shared" si="6"/>
        <v>39783</v>
      </c>
      <c r="C86" s="2">
        <f t="shared" si="7"/>
        <v>0.6729166666666666</v>
      </c>
      <c r="D86" s="10">
        <f t="shared" si="8"/>
        <v>203.2730236111111</v>
      </c>
      <c r="E86" s="9">
        <f t="shared" si="9"/>
        <v>18.97175833333333</v>
      </c>
      <c r="F86" s="8">
        <f t="shared" si="10"/>
        <v>5.808871</v>
      </c>
      <c r="G86" s="11" t="e">
        <f t="shared" si="11"/>
        <v>#DIV/0!</v>
      </c>
    </row>
    <row r="87" spans="1:7" ht="15">
      <c r="A87" s="1" t="s">
        <v>919</v>
      </c>
      <c r="B87" s="2">
        <f t="shared" si="6"/>
        <v>39783</v>
      </c>
      <c r="C87" s="2">
        <f t="shared" si="7"/>
        <v>0.6736111111111112</v>
      </c>
      <c r="D87" s="10">
        <f t="shared" si="8"/>
        <v>203.50743916666667</v>
      </c>
      <c r="E87" s="9">
        <f t="shared" si="9"/>
        <v>18.902316666666664</v>
      </c>
      <c r="F87" s="8">
        <f t="shared" si="10"/>
        <v>5.808878</v>
      </c>
      <c r="G87" s="11" t="e">
        <f t="shared" si="11"/>
        <v>#DIV/0!</v>
      </c>
    </row>
    <row r="88" spans="1:7" ht="15">
      <c r="A88" s="1" t="s">
        <v>920</v>
      </c>
      <c r="B88" s="2">
        <f t="shared" si="6"/>
        <v>39783</v>
      </c>
      <c r="C88" s="2">
        <f t="shared" si="7"/>
        <v>0.6743055555555556</v>
      </c>
      <c r="D88" s="10">
        <f t="shared" si="8"/>
        <v>203.7415386111111</v>
      </c>
      <c r="E88" s="9">
        <f t="shared" si="9"/>
        <v>18.832216666666667</v>
      </c>
      <c r="F88" s="8">
        <f t="shared" si="10"/>
        <v>5.808885</v>
      </c>
      <c r="G88" s="11" t="e">
        <f t="shared" si="11"/>
        <v>#DIV/0!</v>
      </c>
    </row>
    <row r="89" spans="1:7" ht="15">
      <c r="A89" s="1" t="s">
        <v>921</v>
      </c>
      <c r="B89" s="2">
        <f t="shared" si="6"/>
        <v>39783</v>
      </c>
      <c r="C89" s="2">
        <f t="shared" si="7"/>
        <v>0.6749999999999999</v>
      </c>
      <c r="D89" s="10">
        <f t="shared" si="8"/>
        <v>203.97532055555556</v>
      </c>
      <c r="E89" s="9">
        <f t="shared" si="9"/>
        <v>18.76146388888889</v>
      </c>
      <c r="F89" s="8">
        <f t="shared" si="10"/>
        <v>5.808892</v>
      </c>
      <c r="G89" s="11" t="e">
        <f t="shared" si="11"/>
        <v>#DIV/0!</v>
      </c>
    </row>
    <row r="90" spans="1:7" ht="15">
      <c r="A90" s="1" t="s">
        <v>922</v>
      </c>
      <c r="B90" s="2">
        <f t="shared" si="6"/>
        <v>39783</v>
      </c>
      <c r="C90" s="2">
        <f t="shared" si="7"/>
        <v>0.6756944444444444</v>
      </c>
      <c r="D90" s="10">
        <f t="shared" si="8"/>
        <v>204.20878249999998</v>
      </c>
      <c r="E90" s="9">
        <f t="shared" si="9"/>
        <v>18.690058333333333</v>
      </c>
      <c r="F90" s="8">
        <f t="shared" si="10"/>
        <v>5.8089</v>
      </c>
      <c r="G90" s="11" t="e">
        <f t="shared" si="11"/>
        <v>#DIV/0!</v>
      </c>
    </row>
    <row r="91" spans="1:7" ht="15">
      <c r="A91" s="1" t="s">
        <v>923</v>
      </c>
      <c r="B91" s="2">
        <f t="shared" si="6"/>
        <v>39783</v>
      </c>
      <c r="C91" s="2">
        <f t="shared" si="7"/>
        <v>0.6763888888888889</v>
      </c>
      <c r="D91" s="10">
        <f t="shared" si="8"/>
        <v>204.44192333333334</v>
      </c>
      <c r="E91" s="9">
        <f t="shared" si="9"/>
        <v>18.61800277777778</v>
      </c>
      <c r="F91" s="8">
        <f t="shared" si="10"/>
        <v>5.808907</v>
      </c>
      <c r="G91" s="11" t="e">
        <f t="shared" si="11"/>
        <v>#DIV/0!</v>
      </c>
    </row>
    <row r="92" spans="1:7" ht="15">
      <c r="A92" s="1" t="s">
        <v>924</v>
      </c>
      <c r="B92" s="2">
        <f t="shared" si="6"/>
        <v>39783</v>
      </c>
      <c r="C92" s="2">
        <f t="shared" si="7"/>
        <v>0.6770833333333334</v>
      </c>
      <c r="D92" s="10">
        <f t="shared" si="8"/>
        <v>204.67474083333332</v>
      </c>
      <c r="E92" s="9">
        <f t="shared" si="9"/>
        <v>18.545297222222224</v>
      </c>
      <c r="F92" s="8">
        <f t="shared" si="10"/>
        <v>5.808914</v>
      </c>
      <c r="G92" s="11" t="e">
        <f t="shared" si="11"/>
        <v>#DIV/0!</v>
      </c>
    </row>
    <row r="93" spans="1:7" ht="15">
      <c r="A93" s="1" t="s">
        <v>255</v>
      </c>
      <c r="B93" s="2">
        <f t="shared" si="6"/>
        <v>39783</v>
      </c>
      <c r="C93" s="2">
        <f t="shared" si="7"/>
        <v>0.6777777777777777</v>
      </c>
      <c r="D93" s="10">
        <f t="shared" si="8"/>
        <v>204.90723333333335</v>
      </c>
      <c r="E93" s="9">
        <f t="shared" si="9"/>
        <v>18.47195</v>
      </c>
      <c r="F93" s="8">
        <f t="shared" si="10"/>
        <v>5.808921</v>
      </c>
      <c r="G93" s="11" t="e">
        <f t="shared" si="11"/>
        <v>#DIV/0!</v>
      </c>
    </row>
    <row r="94" spans="1:7" ht="15">
      <c r="A94" s="1" t="s">
        <v>256</v>
      </c>
      <c r="B94" s="2">
        <f t="shared" si="6"/>
        <v>39783</v>
      </c>
      <c r="C94" s="2">
        <f t="shared" si="7"/>
        <v>0.6784722222222223</v>
      </c>
      <c r="D94" s="10">
        <f t="shared" si="8"/>
        <v>205.13939944444445</v>
      </c>
      <c r="E94" s="9">
        <f t="shared" si="9"/>
        <v>18.39795833333333</v>
      </c>
      <c r="F94" s="8">
        <f t="shared" si="10"/>
        <v>5.808928</v>
      </c>
      <c r="G94" s="11" t="e">
        <f t="shared" si="11"/>
        <v>#DIV/0!</v>
      </c>
    </row>
    <row r="95" spans="1:7" ht="15">
      <c r="A95" s="1" t="s">
        <v>257</v>
      </c>
      <c r="B95" s="2">
        <f t="shared" si="6"/>
        <v>39783</v>
      </c>
      <c r="C95" s="2">
        <f t="shared" si="7"/>
        <v>0.6791666666666667</v>
      </c>
      <c r="D95" s="10">
        <f t="shared" si="8"/>
        <v>205.37123722222222</v>
      </c>
      <c r="E95" s="9">
        <f t="shared" si="9"/>
        <v>18.32332222222222</v>
      </c>
      <c r="F95" s="8">
        <f t="shared" si="10"/>
        <v>5.808936</v>
      </c>
      <c r="G95" s="11" t="e">
        <f t="shared" si="11"/>
        <v>#DIV/0!</v>
      </c>
    </row>
    <row r="96" spans="1:7" ht="15">
      <c r="A96" s="1" t="s">
        <v>258</v>
      </c>
      <c r="B96" s="2">
        <f t="shared" si="6"/>
        <v>39783</v>
      </c>
      <c r="C96" s="2">
        <f t="shared" si="7"/>
        <v>0.6798611111111111</v>
      </c>
      <c r="D96" s="10">
        <f t="shared" si="8"/>
        <v>205.602745</v>
      </c>
      <c r="E96" s="9">
        <f t="shared" si="9"/>
        <v>18.24805</v>
      </c>
      <c r="F96" s="8">
        <f t="shared" si="10"/>
        <v>5.808943</v>
      </c>
      <c r="G96" s="11" t="e">
        <f t="shared" si="11"/>
        <v>#DIV/0!</v>
      </c>
    </row>
    <row r="97" spans="1:7" ht="15">
      <c r="A97" s="1" t="s">
        <v>259</v>
      </c>
      <c r="B97" s="2">
        <f t="shared" si="6"/>
        <v>39783</v>
      </c>
      <c r="C97" s="2">
        <f t="shared" si="7"/>
        <v>0.6805555555555555</v>
      </c>
      <c r="D97" s="10">
        <f t="shared" si="8"/>
        <v>205.83392166666667</v>
      </c>
      <c r="E97" s="9">
        <f t="shared" si="9"/>
        <v>18.17213888888889</v>
      </c>
      <c r="F97" s="8">
        <f t="shared" si="10"/>
        <v>5.80895</v>
      </c>
      <c r="G97" s="11" t="e">
        <f t="shared" si="11"/>
        <v>#DIV/0!</v>
      </c>
    </row>
    <row r="98" spans="1:7" ht="15">
      <c r="A98" s="1" t="s">
        <v>260</v>
      </c>
      <c r="B98" s="2">
        <f t="shared" si="6"/>
        <v>39783</v>
      </c>
      <c r="C98" s="2">
        <f t="shared" si="7"/>
        <v>0.68125</v>
      </c>
      <c r="D98" s="10">
        <f t="shared" si="8"/>
        <v>206.06476527777778</v>
      </c>
      <c r="E98" s="9">
        <f t="shared" si="9"/>
        <v>18.095594444444444</v>
      </c>
      <c r="F98" s="8">
        <f t="shared" si="10"/>
        <v>5.808957</v>
      </c>
      <c r="G98" s="11" t="e">
        <f t="shared" si="11"/>
        <v>#DIV/0!</v>
      </c>
    </row>
    <row r="99" spans="1:7" ht="15">
      <c r="A99" s="1" t="s">
        <v>261</v>
      </c>
      <c r="B99" s="2">
        <f t="shared" si="6"/>
        <v>39783</v>
      </c>
      <c r="C99" s="2">
        <f t="shared" si="7"/>
        <v>0.6819444444444445</v>
      </c>
      <c r="D99" s="10">
        <f t="shared" si="8"/>
        <v>206.29527416666667</v>
      </c>
      <c r="E99" s="9">
        <f t="shared" si="9"/>
        <v>18.018416666666667</v>
      </c>
      <c r="F99" s="8">
        <f t="shared" si="10"/>
        <v>5.808965</v>
      </c>
      <c r="G99" s="11" t="e">
        <f t="shared" si="11"/>
        <v>#DIV/0!</v>
      </c>
    </row>
    <row r="100" spans="1:7" ht="15">
      <c r="A100" s="1" t="s">
        <v>262</v>
      </c>
      <c r="B100" s="2">
        <f t="shared" si="6"/>
        <v>39783</v>
      </c>
      <c r="C100" s="2">
        <f t="shared" si="7"/>
        <v>0.6826388888888889</v>
      </c>
      <c r="D100" s="10">
        <f t="shared" si="8"/>
        <v>206.5254475</v>
      </c>
      <c r="E100" s="9">
        <f t="shared" si="9"/>
        <v>17.940608333333333</v>
      </c>
      <c r="F100" s="8">
        <f t="shared" si="10"/>
        <v>5.808972</v>
      </c>
      <c r="G100" s="11" t="e">
        <f t="shared" si="11"/>
        <v>#DIV/0!</v>
      </c>
    </row>
    <row r="101" spans="1:7" ht="15">
      <c r="A101" s="1" t="s">
        <v>263</v>
      </c>
      <c r="B101" s="2">
        <f t="shared" si="6"/>
        <v>39783</v>
      </c>
      <c r="C101" s="2">
        <f t="shared" si="7"/>
        <v>0.6833333333333332</v>
      </c>
      <c r="D101" s="10">
        <f t="shared" si="8"/>
        <v>206.75528305555557</v>
      </c>
      <c r="E101" s="9">
        <f t="shared" si="9"/>
        <v>17.862169444444447</v>
      </c>
      <c r="F101" s="8">
        <f t="shared" si="10"/>
        <v>5.808979</v>
      </c>
      <c r="G101" s="11" t="e">
        <f t="shared" si="11"/>
        <v>#DIV/0!</v>
      </c>
    </row>
    <row r="102" spans="1:7" ht="15">
      <c r="A102" s="1" t="s">
        <v>264</v>
      </c>
      <c r="B102" s="2">
        <f t="shared" si="6"/>
        <v>39783</v>
      </c>
      <c r="C102" s="2">
        <f t="shared" si="7"/>
        <v>0.6840277777777778</v>
      </c>
      <c r="D102" s="10">
        <f t="shared" si="8"/>
        <v>206.98478027777776</v>
      </c>
      <c r="E102" s="9">
        <f t="shared" si="9"/>
        <v>17.78310833333333</v>
      </c>
      <c r="F102" s="8">
        <f t="shared" si="10"/>
        <v>5.808986</v>
      </c>
      <c r="G102" s="11" t="e">
        <f t="shared" si="11"/>
        <v>#DIV/0!</v>
      </c>
    </row>
    <row r="103" spans="1:7" ht="15">
      <c r="A103" s="1" t="s">
        <v>265</v>
      </c>
      <c r="B103" s="2">
        <f t="shared" si="6"/>
        <v>39783</v>
      </c>
      <c r="C103" s="2">
        <f t="shared" si="7"/>
        <v>0.6847222222222222</v>
      </c>
      <c r="D103" s="10">
        <f t="shared" si="8"/>
        <v>207.2139372222222</v>
      </c>
      <c r="E103" s="9">
        <f t="shared" si="9"/>
        <v>17.703419444444442</v>
      </c>
      <c r="F103" s="8">
        <f t="shared" si="10"/>
        <v>5.808993</v>
      </c>
      <c r="G103" s="11" t="e">
        <f t="shared" si="11"/>
        <v>#DIV/0!</v>
      </c>
    </row>
    <row r="104" spans="1:7" ht="15">
      <c r="A104" s="1" t="s">
        <v>266</v>
      </c>
      <c r="B104" s="2">
        <f t="shared" si="6"/>
        <v>39783</v>
      </c>
      <c r="C104" s="2">
        <f t="shared" si="7"/>
        <v>0.6854166666666667</v>
      </c>
      <c r="D104" s="10">
        <f t="shared" si="8"/>
        <v>207.44275277777777</v>
      </c>
      <c r="E104" s="9">
        <f t="shared" si="9"/>
        <v>17.62311111111111</v>
      </c>
      <c r="F104" s="8">
        <f t="shared" si="10"/>
        <v>5.809001</v>
      </c>
      <c r="G104" s="11" t="e">
        <f t="shared" si="11"/>
        <v>#DIV/0!</v>
      </c>
    </row>
    <row r="105" spans="1:7" ht="15">
      <c r="A105" s="1" t="s">
        <v>267</v>
      </c>
      <c r="B105" s="2">
        <f t="shared" si="6"/>
        <v>39783</v>
      </c>
      <c r="C105" s="2">
        <f t="shared" si="7"/>
        <v>0.686111111111111</v>
      </c>
      <c r="D105" s="10">
        <f t="shared" si="8"/>
        <v>207.67122555555554</v>
      </c>
      <c r="E105" s="9">
        <f t="shared" si="9"/>
        <v>17.542180555555557</v>
      </c>
      <c r="F105" s="8">
        <f t="shared" si="10"/>
        <v>5.809008</v>
      </c>
      <c r="G105" s="11" t="e">
        <f t="shared" si="11"/>
        <v>#DIV/0!</v>
      </c>
    </row>
    <row r="106" spans="1:7" ht="15">
      <c r="A106" s="1" t="s">
        <v>268</v>
      </c>
      <c r="B106" s="2">
        <f t="shared" si="6"/>
        <v>39783</v>
      </c>
      <c r="C106" s="2">
        <f t="shared" si="7"/>
        <v>0.6868055555555556</v>
      </c>
      <c r="D106" s="10">
        <f t="shared" si="8"/>
        <v>207.89935444444444</v>
      </c>
      <c r="E106" s="9">
        <f t="shared" si="9"/>
        <v>17.460633333333334</v>
      </c>
      <c r="F106" s="8">
        <f t="shared" si="10"/>
        <v>5.809015</v>
      </c>
      <c r="G106" s="11" t="e">
        <f t="shared" si="11"/>
        <v>#DIV/0!</v>
      </c>
    </row>
    <row r="107" spans="1:7" ht="15">
      <c r="A107" s="1" t="s">
        <v>269</v>
      </c>
      <c r="B107" s="2">
        <f t="shared" si="6"/>
        <v>39783</v>
      </c>
      <c r="C107" s="2">
        <f t="shared" si="7"/>
        <v>0.6875</v>
      </c>
      <c r="D107" s="10">
        <f t="shared" si="8"/>
        <v>208.12713805555558</v>
      </c>
      <c r="E107" s="9">
        <f t="shared" si="9"/>
        <v>17.37847222222222</v>
      </c>
      <c r="F107" s="8">
        <f t="shared" si="10"/>
        <v>5.809022</v>
      </c>
      <c r="G107" s="11" t="e">
        <f t="shared" si="11"/>
        <v>#DIV/0!</v>
      </c>
    </row>
    <row r="108" spans="1:7" ht="15">
      <c r="A108" s="1" t="s">
        <v>270</v>
      </c>
      <c r="B108" s="2">
        <f t="shared" si="6"/>
        <v>39783</v>
      </c>
      <c r="C108" s="2">
        <f t="shared" si="7"/>
        <v>0.6881944444444444</v>
      </c>
      <c r="D108" s="10">
        <f t="shared" si="8"/>
        <v>208.35457527777777</v>
      </c>
      <c r="E108" s="9">
        <f t="shared" si="9"/>
        <v>17.295697222222223</v>
      </c>
      <c r="F108" s="8">
        <f t="shared" si="10"/>
        <v>5.809029</v>
      </c>
      <c r="G108" s="11" t="e">
        <f t="shared" si="11"/>
        <v>#DIV/0!</v>
      </c>
    </row>
    <row r="109" spans="1:7" ht="15">
      <c r="A109" s="1" t="s">
        <v>271</v>
      </c>
      <c r="B109" s="2">
        <f t="shared" si="6"/>
        <v>39783</v>
      </c>
      <c r="C109" s="2">
        <f t="shared" si="7"/>
        <v>0.688888888888889</v>
      </c>
      <c r="D109" s="10">
        <f t="shared" si="8"/>
        <v>208.58166527777777</v>
      </c>
      <c r="E109" s="9">
        <f t="shared" si="9"/>
        <v>17.21231111111111</v>
      </c>
      <c r="F109" s="8">
        <f t="shared" si="10"/>
        <v>5.809037</v>
      </c>
      <c r="G109" s="11" t="e">
        <f t="shared" si="11"/>
        <v>#DIV/0!</v>
      </c>
    </row>
    <row r="110" spans="1:7" ht="15">
      <c r="A110" s="1" t="s">
        <v>272</v>
      </c>
      <c r="B110" s="2">
        <f t="shared" si="6"/>
        <v>39783</v>
      </c>
      <c r="C110" s="2">
        <f t="shared" si="7"/>
        <v>0.6895833333333333</v>
      </c>
      <c r="D110" s="10">
        <f t="shared" si="8"/>
        <v>208.8084063888889</v>
      </c>
      <c r="E110" s="9">
        <f t="shared" si="9"/>
        <v>17.128316666666667</v>
      </c>
      <c r="F110" s="8">
        <f t="shared" si="10"/>
        <v>5.809044</v>
      </c>
      <c r="G110" s="11" t="e">
        <f t="shared" si="11"/>
        <v>#DIV/0!</v>
      </c>
    </row>
    <row r="111" spans="1:7" ht="15">
      <c r="A111" s="1" t="s">
        <v>273</v>
      </c>
      <c r="B111" s="2">
        <f t="shared" si="6"/>
        <v>39783</v>
      </c>
      <c r="C111" s="2">
        <f t="shared" si="7"/>
        <v>0.6902777777777778</v>
      </c>
      <c r="D111" s="10">
        <f t="shared" si="8"/>
        <v>209.03479777777778</v>
      </c>
      <c r="E111" s="9">
        <f t="shared" si="9"/>
        <v>17.04371388888889</v>
      </c>
      <c r="F111" s="8">
        <f t="shared" si="10"/>
        <v>5.809051</v>
      </c>
      <c r="G111" s="11" t="e">
        <f t="shared" si="11"/>
        <v>#DIV/0!</v>
      </c>
    </row>
    <row r="112" spans="1:7" ht="15">
      <c r="A112" s="1" t="s">
        <v>274</v>
      </c>
      <c r="B112" s="2">
        <f t="shared" si="6"/>
        <v>39783</v>
      </c>
      <c r="C112" s="2">
        <f t="shared" si="7"/>
        <v>0.6909722222222222</v>
      </c>
      <c r="D112" s="10">
        <f t="shared" si="8"/>
        <v>209.26083833333334</v>
      </c>
      <c r="E112" s="9">
        <f t="shared" si="9"/>
        <v>16.95851111111111</v>
      </c>
      <c r="F112" s="8">
        <f t="shared" si="10"/>
        <v>5.809058</v>
      </c>
      <c r="G112" s="11" t="e">
        <f t="shared" si="11"/>
        <v>#DIV/0!</v>
      </c>
    </row>
    <row r="113" spans="1:7" ht="15">
      <c r="A113" s="1" t="s">
        <v>275</v>
      </c>
      <c r="B113" s="2">
        <f t="shared" si="6"/>
        <v>39783</v>
      </c>
      <c r="C113" s="2">
        <f t="shared" si="7"/>
        <v>0.6916666666666668</v>
      </c>
      <c r="D113" s="10">
        <f t="shared" si="8"/>
        <v>209.4865275</v>
      </c>
      <c r="E113" s="9">
        <f t="shared" si="9"/>
        <v>16.87270277777778</v>
      </c>
      <c r="F113" s="8">
        <f t="shared" si="10"/>
        <v>5.809066</v>
      </c>
      <c r="G113" s="11" t="e">
        <f t="shared" si="11"/>
        <v>#DIV/0!</v>
      </c>
    </row>
    <row r="114" spans="1:7" ht="15">
      <c r="A114" s="1" t="s">
        <v>276</v>
      </c>
      <c r="B114" s="2">
        <f t="shared" si="6"/>
        <v>39783</v>
      </c>
      <c r="C114" s="2">
        <f t="shared" si="7"/>
        <v>0.6923611111111111</v>
      </c>
      <c r="D114" s="10">
        <f t="shared" si="8"/>
        <v>209.7118636111111</v>
      </c>
      <c r="E114" s="9">
        <f t="shared" si="9"/>
        <v>16.786297222222224</v>
      </c>
      <c r="F114" s="8">
        <f t="shared" si="10"/>
        <v>5.809073</v>
      </c>
      <c r="G114" s="11" t="e">
        <f t="shared" si="11"/>
        <v>#DIV/0!</v>
      </c>
    </row>
    <row r="115" spans="1:7" ht="15">
      <c r="A115" s="1" t="s">
        <v>663</v>
      </c>
      <c r="B115" s="2">
        <f t="shared" si="6"/>
        <v>39783</v>
      </c>
      <c r="C115" s="2">
        <f t="shared" si="7"/>
        <v>0.6930555555555555</v>
      </c>
      <c r="D115" s="10">
        <f t="shared" si="8"/>
        <v>209.93684638888888</v>
      </c>
      <c r="E115" s="9">
        <f t="shared" si="9"/>
        <v>16.699294444444444</v>
      </c>
      <c r="F115" s="8">
        <f t="shared" si="10"/>
        <v>5.80908</v>
      </c>
      <c r="G115" s="11" t="e">
        <f t="shared" si="11"/>
        <v>#DIV/0!</v>
      </c>
    </row>
    <row r="116" spans="1:7" ht="15">
      <c r="A116" s="1" t="s">
        <v>664</v>
      </c>
      <c r="B116" s="2">
        <f t="shared" si="6"/>
        <v>39783</v>
      </c>
      <c r="C116" s="2">
        <f t="shared" si="7"/>
        <v>0.69375</v>
      </c>
      <c r="D116" s="10">
        <f t="shared" si="8"/>
        <v>210.16147444444445</v>
      </c>
      <c r="E116" s="9">
        <f t="shared" si="9"/>
        <v>16.611694444444446</v>
      </c>
      <c r="F116" s="8">
        <f t="shared" si="10"/>
        <v>5.809087</v>
      </c>
      <c r="G116" s="11" t="e">
        <f t="shared" si="11"/>
        <v>#DIV/0!</v>
      </c>
    </row>
    <row r="117" spans="1:7" ht="15">
      <c r="A117" s="1" t="s">
        <v>277</v>
      </c>
      <c r="B117" s="2">
        <f t="shared" si="6"/>
        <v>39783</v>
      </c>
      <c r="C117" s="2">
        <f t="shared" si="7"/>
        <v>0.6944444444444445</v>
      </c>
      <c r="D117" s="10">
        <f t="shared" si="8"/>
        <v>210.38574694444443</v>
      </c>
      <c r="E117" s="9">
        <f t="shared" si="9"/>
        <v>16.523505555555555</v>
      </c>
      <c r="F117" s="8">
        <f t="shared" si="10"/>
        <v>5.809094</v>
      </c>
      <c r="G117" s="11" t="e">
        <f t="shared" si="11"/>
        <v>#DIV/0!</v>
      </c>
    </row>
    <row r="118" spans="1:7" ht="15">
      <c r="A118" s="1" t="s">
        <v>278</v>
      </c>
      <c r="B118" s="2">
        <f t="shared" si="6"/>
        <v>39783</v>
      </c>
      <c r="C118" s="2">
        <f t="shared" si="7"/>
        <v>0.6951388888888889</v>
      </c>
      <c r="D118" s="10">
        <f t="shared" si="8"/>
        <v>210.60966305555556</v>
      </c>
      <c r="E118" s="9">
        <f t="shared" si="9"/>
        <v>16.434722222222224</v>
      </c>
      <c r="F118" s="8">
        <f t="shared" si="10"/>
        <v>5.809102</v>
      </c>
      <c r="G118" s="11" t="e">
        <f t="shared" si="11"/>
        <v>#DIV/0!</v>
      </c>
    </row>
    <row r="119" spans="1:7" ht="15">
      <c r="A119" s="1" t="s">
        <v>279</v>
      </c>
      <c r="B119" s="2">
        <f t="shared" si="6"/>
        <v>39783</v>
      </c>
      <c r="C119" s="2">
        <f t="shared" si="7"/>
        <v>0.6958333333333333</v>
      </c>
      <c r="D119" s="10">
        <f t="shared" si="8"/>
        <v>210.8332225</v>
      </c>
      <c r="E119" s="9">
        <f t="shared" si="9"/>
        <v>16.345352777777777</v>
      </c>
      <c r="F119" s="8">
        <f t="shared" si="10"/>
        <v>5.809109</v>
      </c>
      <c r="G119" s="11" t="e">
        <f t="shared" si="11"/>
        <v>#DIV/0!</v>
      </c>
    </row>
    <row r="120" spans="1:7" ht="15">
      <c r="A120" s="1" t="s">
        <v>280</v>
      </c>
      <c r="B120" s="2">
        <f t="shared" si="6"/>
        <v>39783</v>
      </c>
      <c r="C120" s="2">
        <f t="shared" si="7"/>
        <v>0.6965277777777777</v>
      </c>
      <c r="D120" s="10">
        <f t="shared" si="8"/>
        <v>211.0564238888889</v>
      </c>
      <c r="E120" s="9">
        <f t="shared" si="9"/>
        <v>16.25539722222222</v>
      </c>
      <c r="F120" s="8">
        <f t="shared" si="10"/>
        <v>5.809116</v>
      </c>
      <c r="G120" s="11" t="e">
        <f t="shared" si="11"/>
        <v>#DIV/0!</v>
      </c>
    </row>
    <row r="121" spans="1:7" ht="15">
      <c r="A121" s="1" t="s">
        <v>281</v>
      </c>
      <c r="B121" s="2">
        <f t="shared" si="6"/>
        <v>39783</v>
      </c>
      <c r="C121" s="2">
        <f t="shared" si="7"/>
        <v>0.6972222222222223</v>
      </c>
      <c r="D121" s="10">
        <f t="shared" si="8"/>
        <v>211.27926666666667</v>
      </c>
      <c r="E121" s="9">
        <f t="shared" si="9"/>
        <v>16.16485833333333</v>
      </c>
      <c r="F121" s="8">
        <f t="shared" si="10"/>
        <v>5.809123</v>
      </c>
      <c r="G121" s="11" t="e">
        <f t="shared" si="11"/>
        <v>#DIV/0!</v>
      </c>
    </row>
    <row r="122" spans="1:7" ht="15">
      <c r="A122" s="1" t="s">
        <v>282</v>
      </c>
      <c r="B122" s="2">
        <f t="shared" si="6"/>
        <v>39783</v>
      </c>
      <c r="C122" s="2">
        <f t="shared" si="7"/>
        <v>0.6979166666666666</v>
      </c>
      <c r="D122" s="10">
        <f t="shared" si="8"/>
        <v>211.50175027777777</v>
      </c>
      <c r="E122" s="9">
        <f t="shared" si="9"/>
        <v>16.07373888888889</v>
      </c>
      <c r="F122" s="8">
        <f t="shared" si="10"/>
        <v>5.809131</v>
      </c>
      <c r="G122" s="11" t="e">
        <f t="shared" si="11"/>
        <v>#DIV/0!</v>
      </c>
    </row>
    <row r="123" spans="1:7" ht="15">
      <c r="A123" s="1" t="s">
        <v>283</v>
      </c>
      <c r="B123" s="2">
        <f t="shared" si="6"/>
        <v>39783</v>
      </c>
      <c r="C123" s="2">
        <f t="shared" si="7"/>
        <v>0.6986111111111111</v>
      </c>
      <c r="D123" s="10">
        <f t="shared" si="8"/>
        <v>211.7238738888889</v>
      </c>
      <c r="E123" s="9">
        <f t="shared" si="9"/>
        <v>15.982041666666667</v>
      </c>
      <c r="F123" s="8">
        <f t="shared" si="10"/>
        <v>5.809138</v>
      </c>
      <c r="G123" s="11" t="e">
        <f t="shared" si="11"/>
        <v>#DIV/0!</v>
      </c>
    </row>
    <row r="124" spans="1:7" ht="15">
      <c r="A124" s="1" t="s">
        <v>284</v>
      </c>
      <c r="B124" s="2">
        <f t="shared" si="6"/>
        <v>39783</v>
      </c>
      <c r="C124" s="2">
        <f t="shared" si="7"/>
        <v>0.6993055555555556</v>
      </c>
      <c r="D124" s="10">
        <f t="shared" si="8"/>
        <v>211.94563694444446</v>
      </c>
      <c r="E124" s="9">
        <f t="shared" si="9"/>
        <v>15.889763888888888</v>
      </c>
      <c r="F124" s="8">
        <f t="shared" si="10"/>
        <v>5.809145</v>
      </c>
      <c r="G124" s="11" t="e">
        <f t="shared" si="11"/>
        <v>#DIV/0!</v>
      </c>
    </row>
    <row r="125" spans="1:7" ht="15">
      <c r="A125" s="1" t="s">
        <v>665</v>
      </c>
      <c r="B125" s="2">
        <f t="shared" si="6"/>
        <v>39783</v>
      </c>
      <c r="C125" s="2">
        <f t="shared" si="7"/>
        <v>0.7000000000000001</v>
      </c>
      <c r="D125" s="10">
        <f t="shared" si="8"/>
        <v>212.16703888888887</v>
      </c>
      <c r="E125" s="9">
        <f t="shared" si="9"/>
        <v>15.796916666666666</v>
      </c>
      <c r="F125" s="8">
        <f t="shared" si="10"/>
        <v>5.809152</v>
      </c>
      <c r="G125" s="11" t="e">
        <f t="shared" si="11"/>
        <v>#DIV/0!</v>
      </c>
    </row>
    <row r="126" spans="1:7" ht="15">
      <c r="A126" s="1" t="s">
        <v>285</v>
      </c>
      <c r="B126" s="2">
        <f t="shared" si="6"/>
        <v>39783</v>
      </c>
      <c r="C126" s="2">
        <f t="shared" si="7"/>
        <v>0.7006944444444444</v>
      </c>
      <c r="D126" s="10">
        <f t="shared" si="8"/>
        <v>212.38807888888888</v>
      </c>
      <c r="E126" s="9">
        <f t="shared" si="9"/>
        <v>15.703494444444443</v>
      </c>
      <c r="F126" s="8">
        <f t="shared" si="10"/>
        <v>5.809159</v>
      </c>
      <c r="G126" s="11" t="e">
        <f t="shared" si="11"/>
        <v>#DIV/0!</v>
      </c>
    </row>
    <row r="127" spans="1:7" ht="15">
      <c r="A127" s="1" t="s">
        <v>286</v>
      </c>
      <c r="B127" s="2">
        <f t="shared" si="6"/>
        <v>39783</v>
      </c>
      <c r="C127" s="2">
        <f t="shared" si="7"/>
        <v>0.7013888888888888</v>
      </c>
      <c r="D127" s="10">
        <f t="shared" si="8"/>
        <v>212.60875666666666</v>
      </c>
      <c r="E127" s="9">
        <f t="shared" si="9"/>
        <v>15.609502777777777</v>
      </c>
      <c r="F127" s="8">
        <f t="shared" si="10"/>
        <v>5.809167</v>
      </c>
      <c r="G127" s="11" t="e">
        <f t="shared" si="11"/>
        <v>#DIV/0!</v>
      </c>
    </row>
    <row r="128" spans="1:7" ht="15">
      <c r="A128" s="1" t="s">
        <v>287</v>
      </c>
      <c r="B128" s="2">
        <f t="shared" si="6"/>
        <v>39783</v>
      </c>
      <c r="C128" s="2">
        <f t="shared" si="7"/>
        <v>0.7020833333333334</v>
      </c>
      <c r="D128" s="10">
        <f t="shared" si="8"/>
        <v>212.82907194444445</v>
      </c>
      <c r="E128" s="9">
        <f t="shared" si="9"/>
        <v>15.514944444444444</v>
      </c>
      <c r="F128" s="8">
        <f t="shared" si="10"/>
        <v>5.809174</v>
      </c>
      <c r="G128" s="11" t="e">
        <f t="shared" si="11"/>
        <v>#DIV/0!</v>
      </c>
    </row>
    <row r="129" spans="1:7" ht="15">
      <c r="A129" s="1" t="s">
        <v>288</v>
      </c>
      <c r="B129" s="2">
        <f t="shared" si="6"/>
        <v>39783</v>
      </c>
      <c r="C129" s="2">
        <f t="shared" si="7"/>
        <v>0.7027777777777778</v>
      </c>
      <c r="D129" s="10">
        <f t="shared" si="8"/>
        <v>213.0490236111111</v>
      </c>
      <c r="E129" s="9">
        <f t="shared" si="9"/>
        <v>15.419819444444444</v>
      </c>
      <c r="F129" s="8">
        <f t="shared" si="10"/>
        <v>5.809181</v>
      </c>
      <c r="G129" s="11" t="e">
        <f t="shared" si="11"/>
        <v>#DIV/0!</v>
      </c>
    </row>
    <row r="130" spans="1:7" ht="15">
      <c r="A130" s="1" t="s">
        <v>289</v>
      </c>
      <c r="B130" s="2">
        <f t="shared" si="6"/>
        <v>39783</v>
      </c>
      <c r="C130" s="2">
        <f t="shared" si="7"/>
        <v>0.7034722222222222</v>
      </c>
      <c r="D130" s="10">
        <f t="shared" si="8"/>
        <v>213.2686116666667</v>
      </c>
      <c r="E130" s="9">
        <f t="shared" si="9"/>
        <v>15.32413611111111</v>
      </c>
      <c r="F130" s="8">
        <f t="shared" si="10"/>
        <v>5.809188</v>
      </c>
      <c r="G130" s="11" t="e">
        <f t="shared" si="11"/>
        <v>#DIV/0!</v>
      </c>
    </row>
    <row r="131" spans="1:7" ht="15">
      <c r="A131" s="1" t="s">
        <v>290</v>
      </c>
      <c r="B131" s="2">
        <f t="shared" si="6"/>
        <v>39783</v>
      </c>
      <c r="C131" s="2">
        <f t="shared" si="7"/>
        <v>0.7041666666666666</v>
      </c>
      <c r="D131" s="10">
        <f t="shared" si="8"/>
        <v>213.48783555555553</v>
      </c>
      <c r="E131" s="9">
        <f t="shared" si="9"/>
        <v>15.22788888888889</v>
      </c>
      <c r="F131" s="8">
        <f t="shared" si="10"/>
        <v>5.809196</v>
      </c>
      <c r="G131" s="11" t="e">
        <f t="shared" si="11"/>
        <v>#DIV/0!</v>
      </c>
    </row>
    <row r="132" spans="1:7" ht="15">
      <c r="A132" s="1" t="s">
        <v>291</v>
      </c>
      <c r="B132" s="2">
        <f t="shared" si="6"/>
        <v>39783</v>
      </c>
      <c r="C132" s="2">
        <f t="shared" si="7"/>
        <v>0.7048611111111112</v>
      </c>
      <c r="D132" s="10">
        <f t="shared" si="8"/>
        <v>213.706695</v>
      </c>
      <c r="E132" s="9">
        <f t="shared" si="9"/>
        <v>15.131083333333335</v>
      </c>
      <c r="F132" s="8">
        <f t="shared" si="10"/>
        <v>5.809203</v>
      </c>
      <c r="G132" s="11" t="e">
        <f t="shared" si="11"/>
        <v>#DIV/0!</v>
      </c>
    </row>
    <row r="133" spans="1:7" ht="15">
      <c r="A133" s="1" t="s">
        <v>292</v>
      </c>
      <c r="B133" s="2">
        <f t="shared" si="6"/>
        <v>39783</v>
      </c>
      <c r="C133" s="2">
        <f t="shared" si="7"/>
        <v>0.7055555555555556</v>
      </c>
      <c r="D133" s="10">
        <f t="shared" si="8"/>
        <v>213.9251897222222</v>
      </c>
      <c r="E133" s="9">
        <f t="shared" si="9"/>
        <v>15.033725</v>
      </c>
      <c r="F133" s="8">
        <f t="shared" si="10"/>
        <v>5.80921</v>
      </c>
      <c r="G133" s="11" t="e">
        <f t="shared" si="11"/>
        <v>#DIV/0!</v>
      </c>
    </row>
    <row r="134" spans="1:7" ht="15">
      <c r="A134" s="1" t="s">
        <v>293</v>
      </c>
      <c r="B134" s="2">
        <f t="shared" si="6"/>
        <v>39783</v>
      </c>
      <c r="C134" s="2">
        <f t="shared" si="7"/>
        <v>0.7062499999999999</v>
      </c>
      <c r="D134" s="10">
        <f t="shared" si="8"/>
        <v>214.14331916666666</v>
      </c>
      <c r="E134" s="9">
        <f t="shared" si="9"/>
        <v>14.93581111111111</v>
      </c>
      <c r="F134" s="8">
        <f t="shared" si="10"/>
        <v>5.809217</v>
      </c>
      <c r="G134" s="11" t="e">
        <f t="shared" si="11"/>
        <v>#DIV/0!</v>
      </c>
    </row>
    <row r="135" spans="1:7" ht="15">
      <c r="A135" s="1" t="s">
        <v>294</v>
      </c>
      <c r="B135" s="2">
        <f t="shared" si="6"/>
        <v>39783</v>
      </c>
      <c r="C135" s="2">
        <f t="shared" si="7"/>
        <v>0.7069444444444444</v>
      </c>
      <c r="D135" s="10">
        <f t="shared" si="8"/>
        <v>214.36108333333334</v>
      </c>
      <c r="E135" s="9">
        <f t="shared" si="9"/>
        <v>14.837347222222222</v>
      </c>
      <c r="F135" s="8">
        <f t="shared" si="10"/>
        <v>5.809225</v>
      </c>
      <c r="G135" s="11" t="e">
        <f t="shared" si="11"/>
        <v>#DIV/0!</v>
      </c>
    </row>
    <row r="136" spans="1:7" ht="15">
      <c r="A136" s="1" t="s">
        <v>295</v>
      </c>
      <c r="B136" s="2">
        <f t="shared" si="6"/>
        <v>39783</v>
      </c>
      <c r="C136" s="2">
        <f t="shared" si="7"/>
        <v>0.7076388888888889</v>
      </c>
      <c r="D136" s="10">
        <f t="shared" si="8"/>
        <v>214.57848166666668</v>
      </c>
      <c r="E136" s="9">
        <f t="shared" si="9"/>
        <v>14.73833611111111</v>
      </c>
      <c r="F136" s="8">
        <f t="shared" si="10"/>
        <v>5.809232</v>
      </c>
      <c r="G136" s="11" t="e">
        <f t="shared" si="11"/>
        <v>#DIV/0!</v>
      </c>
    </row>
    <row r="137" spans="1:7" ht="15">
      <c r="A137" s="1" t="s">
        <v>296</v>
      </c>
      <c r="B137" s="2">
        <f t="shared" si="6"/>
        <v>39783</v>
      </c>
      <c r="C137" s="2">
        <f t="shared" si="7"/>
        <v>0.7083333333333334</v>
      </c>
      <c r="D137" s="10">
        <f t="shared" si="8"/>
        <v>214.79551416666666</v>
      </c>
      <c r="E137" s="9">
        <f t="shared" si="9"/>
        <v>14.638777777777777</v>
      </c>
      <c r="F137" s="8">
        <f t="shared" si="10"/>
        <v>5.809239</v>
      </c>
      <c r="G137" s="11" t="e">
        <f t="shared" si="11"/>
        <v>#DIV/0!</v>
      </c>
    </row>
    <row r="138" spans="1:7" ht="15">
      <c r="A138" s="1" t="s">
        <v>666</v>
      </c>
      <c r="B138" s="2">
        <f t="shared" si="6"/>
        <v>39783</v>
      </c>
      <c r="C138" s="2">
        <f t="shared" si="7"/>
        <v>0.7090277777777777</v>
      </c>
      <c r="D138" s="10">
        <f t="shared" si="8"/>
        <v>215.01218055555555</v>
      </c>
      <c r="E138" s="9">
        <f t="shared" si="9"/>
        <v>14.538675</v>
      </c>
      <c r="F138" s="8">
        <f t="shared" si="10"/>
        <v>5.809246</v>
      </c>
      <c r="G138" s="11" t="e">
        <f t="shared" si="11"/>
        <v>#DIV/0!</v>
      </c>
    </row>
    <row r="139" spans="1:7" ht="15">
      <c r="A139" s="1" t="s">
        <v>297</v>
      </c>
      <c r="B139" s="2">
        <f t="shared" si="6"/>
        <v>39783</v>
      </c>
      <c r="C139" s="2">
        <f t="shared" si="7"/>
        <v>0.7097222222222223</v>
      </c>
      <c r="D139" s="10">
        <f t="shared" si="8"/>
        <v>215.22848055555556</v>
      </c>
      <c r="E139" s="9">
        <f t="shared" si="9"/>
        <v>14.438030555555557</v>
      </c>
      <c r="F139" s="8">
        <f t="shared" si="10"/>
        <v>5.809253</v>
      </c>
      <c r="G139" s="11" t="e">
        <f t="shared" si="11"/>
        <v>#DIV/0!</v>
      </c>
    </row>
    <row r="140" spans="1:7" ht="15">
      <c r="A140" s="1" t="s">
        <v>298</v>
      </c>
      <c r="B140" s="2">
        <f t="shared" si="6"/>
        <v>39783</v>
      </c>
      <c r="C140" s="2">
        <f t="shared" si="7"/>
        <v>0.7104166666666667</v>
      </c>
      <c r="D140" s="10">
        <f t="shared" si="8"/>
        <v>215.44441416666666</v>
      </c>
      <c r="E140" s="9">
        <f t="shared" si="9"/>
        <v>14.336847222222223</v>
      </c>
      <c r="F140" s="8">
        <f t="shared" si="10"/>
        <v>5.809261</v>
      </c>
      <c r="G140" s="11" t="e">
        <f t="shared" si="11"/>
        <v>#DIV/0!</v>
      </c>
    </row>
    <row r="141" spans="1:7" ht="15">
      <c r="A141" s="1" t="s">
        <v>299</v>
      </c>
      <c r="B141" s="2">
        <f t="shared" si="6"/>
        <v>39783</v>
      </c>
      <c r="C141" s="2">
        <f t="shared" si="7"/>
        <v>0.7111111111111111</v>
      </c>
      <c r="D141" s="10">
        <f t="shared" si="8"/>
        <v>215.6599813888889</v>
      </c>
      <c r="E141" s="9">
        <f t="shared" si="9"/>
        <v>14.235127777777777</v>
      </c>
      <c r="F141" s="8">
        <f t="shared" si="10"/>
        <v>5.809268</v>
      </c>
      <c r="G141" s="11" t="e">
        <f t="shared" si="11"/>
        <v>#DIV/0!</v>
      </c>
    </row>
    <row r="142" spans="1:7" ht="15">
      <c r="A142" s="1" t="s">
        <v>300</v>
      </c>
      <c r="B142" s="2">
        <f t="shared" si="6"/>
        <v>39783</v>
      </c>
      <c r="C142" s="2">
        <f t="shared" si="7"/>
        <v>0.7118055555555555</v>
      </c>
      <c r="D142" s="10">
        <f t="shared" si="8"/>
        <v>215.87518194444445</v>
      </c>
      <c r="E142" s="9">
        <f t="shared" si="9"/>
        <v>14.132872222222222</v>
      </c>
      <c r="F142" s="8">
        <f t="shared" si="10"/>
        <v>5.809275</v>
      </c>
      <c r="G142" s="11" t="e">
        <f t="shared" si="11"/>
        <v>#DIV/0!</v>
      </c>
    </row>
    <row r="143" spans="1:7" ht="15">
      <c r="A143" s="1" t="s">
        <v>301</v>
      </c>
      <c r="B143" s="2">
        <f t="shared" si="6"/>
        <v>39783</v>
      </c>
      <c r="C143" s="2">
        <f t="shared" si="7"/>
        <v>0.7125</v>
      </c>
      <c r="D143" s="10">
        <f t="shared" si="8"/>
        <v>216.09001583333335</v>
      </c>
      <c r="E143" s="9">
        <f t="shared" si="9"/>
        <v>14.030086111111112</v>
      </c>
      <c r="F143" s="8">
        <f t="shared" si="10"/>
        <v>5.809282</v>
      </c>
      <c r="G143" s="11" t="e">
        <f t="shared" si="11"/>
        <v>#DIV/0!</v>
      </c>
    </row>
    <row r="144" spans="1:7" ht="15">
      <c r="A144" s="1" t="s">
        <v>302</v>
      </c>
      <c r="B144" s="2">
        <f t="shared" si="6"/>
        <v>39783</v>
      </c>
      <c r="C144" s="2">
        <f t="shared" si="7"/>
        <v>0.7131944444444445</v>
      </c>
      <c r="D144" s="10">
        <f t="shared" si="8"/>
        <v>216.30448333333334</v>
      </c>
      <c r="E144" s="9">
        <f t="shared" si="9"/>
        <v>13.926769444444444</v>
      </c>
      <c r="F144" s="8">
        <f t="shared" si="10"/>
        <v>5.80929</v>
      </c>
      <c r="G144" s="11" t="e">
        <f t="shared" si="11"/>
        <v>#DIV/0!</v>
      </c>
    </row>
    <row r="145" spans="1:7" ht="15">
      <c r="A145" s="1" t="s">
        <v>303</v>
      </c>
      <c r="B145" s="2">
        <f t="shared" si="6"/>
        <v>39783</v>
      </c>
      <c r="C145" s="2">
        <f t="shared" si="7"/>
        <v>0.7138888888888889</v>
      </c>
      <c r="D145" s="10">
        <f t="shared" si="8"/>
        <v>216.5185838888889</v>
      </c>
      <c r="E145" s="9">
        <f t="shared" si="9"/>
        <v>13.822927777777778</v>
      </c>
      <c r="F145" s="8">
        <f t="shared" si="10"/>
        <v>5.809297</v>
      </c>
      <c r="G145" s="11" t="e">
        <f t="shared" si="11"/>
        <v>#DIV/0!</v>
      </c>
    </row>
    <row r="146" spans="1:7" ht="15">
      <c r="A146" s="1" t="s">
        <v>304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216.73231805555557</v>
      </c>
      <c r="E146" s="9">
        <f aca="true" t="shared" si="15" ref="E146:E209">(VALUE(MID(A146,42,2))+VALUE(MID(A146,45,2))/60+VALUE(MID(A146,48,7))/3600)*(IF(MID(A146,41,1)="-",-1,1))</f>
        <v>13.718558333333334</v>
      </c>
      <c r="F146" s="8">
        <f aca="true" t="shared" si="16" ref="F146:F209">VALUE(MID(A146,56,9))</f>
        <v>5.809304</v>
      </c>
      <c r="G146" s="11" t="e">
        <f aca="true" t="shared" si="17" ref="G146:G209">DEGREES(ATAN($B$6/($B$8*F146)))*60</f>
        <v>#DIV/0!</v>
      </c>
    </row>
    <row r="147" spans="1:7" ht="15">
      <c r="A147" s="1" t="s">
        <v>305</v>
      </c>
      <c r="B147" s="2">
        <f t="shared" si="12"/>
        <v>39783</v>
      </c>
      <c r="C147" s="2">
        <f t="shared" si="13"/>
        <v>0.7152777777777778</v>
      </c>
      <c r="D147" s="10">
        <f t="shared" si="14"/>
        <v>216.94568555555557</v>
      </c>
      <c r="E147" s="9">
        <f t="shared" si="15"/>
        <v>13.613666666666667</v>
      </c>
      <c r="F147" s="8">
        <f t="shared" si="16"/>
        <v>5.809311</v>
      </c>
      <c r="G147" s="11" t="e">
        <f t="shared" si="17"/>
        <v>#DIV/0!</v>
      </c>
    </row>
    <row r="148" spans="1:7" ht="15">
      <c r="A148" s="1" t="s">
        <v>667</v>
      </c>
      <c r="B148" s="2">
        <f t="shared" si="12"/>
        <v>39783</v>
      </c>
      <c r="C148" s="2">
        <f t="shared" si="13"/>
        <v>0.7159722222222222</v>
      </c>
      <c r="D148" s="10">
        <f t="shared" si="14"/>
        <v>217.15868694444444</v>
      </c>
      <c r="E148" s="9">
        <f t="shared" si="15"/>
        <v>13.508255555555555</v>
      </c>
      <c r="F148" s="8">
        <f t="shared" si="16"/>
        <v>5.809319</v>
      </c>
      <c r="G148" s="11" t="e">
        <f t="shared" si="17"/>
        <v>#DIV/0!</v>
      </c>
    </row>
    <row r="149" spans="1:7" ht="15">
      <c r="A149" s="1" t="s">
        <v>668</v>
      </c>
      <c r="B149" s="2">
        <f t="shared" si="12"/>
        <v>39783</v>
      </c>
      <c r="C149" s="2">
        <f t="shared" si="13"/>
        <v>0.7166666666666667</v>
      </c>
      <c r="D149" s="10">
        <f t="shared" si="14"/>
        <v>217.3713216666667</v>
      </c>
      <c r="E149" s="9">
        <f t="shared" si="15"/>
        <v>13.402325000000001</v>
      </c>
      <c r="F149" s="8">
        <f t="shared" si="16"/>
        <v>5.809326</v>
      </c>
      <c r="G149" s="11" t="e">
        <f t="shared" si="17"/>
        <v>#DIV/0!</v>
      </c>
    </row>
    <row r="150" spans="1:7" ht="15">
      <c r="A150" s="1" t="s">
        <v>306</v>
      </c>
      <c r="B150" s="2">
        <f t="shared" si="12"/>
        <v>39783</v>
      </c>
      <c r="C150" s="2">
        <f t="shared" si="13"/>
        <v>0.717361111111111</v>
      </c>
      <c r="D150" s="10">
        <f t="shared" si="14"/>
        <v>217.58359027777777</v>
      </c>
      <c r="E150" s="9">
        <f t="shared" si="15"/>
        <v>13.295880555555556</v>
      </c>
      <c r="F150" s="8">
        <f t="shared" si="16"/>
        <v>5.809333</v>
      </c>
      <c r="G150" s="11" t="e">
        <f t="shared" si="17"/>
        <v>#DIV/0!</v>
      </c>
    </row>
    <row r="151" spans="1:7" ht="15">
      <c r="A151" s="1" t="s">
        <v>307</v>
      </c>
      <c r="B151" s="2">
        <f t="shared" si="12"/>
        <v>39783</v>
      </c>
      <c r="C151" s="2">
        <f t="shared" si="13"/>
        <v>0.7180555555555556</v>
      </c>
      <c r="D151" s="10">
        <f t="shared" si="14"/>
        <v>217.79549305555557</v>
      </c>
      <c r="E151" s="9">
        <f t="shared" si="15"/>
        <v>13.188922222222223</v>
      </c>
      <c r="F151" s="8">
        <f t="shared" si="16"/>
        <v>5.80934</v>
      </c>
      <c r="G151" s="11" t="e">
        <f t="shared" si="17"/>
        <v>#DIV/0!</v>
      </c>
    </row>
    <row r="152" spans="1:7" ht="15">
      <c r="A152" s="1" t="s">
        <v>308</v>
      </c>
      <c r="B152" s="2">
        <f t="shared" si="12"/>
        <v>39783</v>
      </c>
      <c r="C152" s="2">
        <f t="shared" si="13"/>
        <v>0.71875</v>
      </c>
      <c r="D152" s="10">
        <f t="shared" si="14"/>
        <v>218.00703</v>
      </c>
      <c r="E152" s="9">
        <f t="shared" si="15"/>
        <v>13.081452777777777</v>
      </c>
      <c r="F152" s="8">
        <f t="shared" si="16"/>
        <v>5.809347</v>
      </c>
      <c r="G152" s="11" t="e">
        <f t="shared" si="17"/>
        <v>#DIV/0!</v>
      </c>
    </row>
    <row r="153" spans="1:7" ht="15">
      <c r="A153" s="1" t="s">
        <v>309</v>
      </c>
      <c r="B153" s="2">
        <f t="shared" si="12"/>
        <v>39783</v>
      </c>
      <c r="C153" s="2">
        <f t="shared" si="13"/>
        <v>0.7194444444444444</v>
      </c>
      <c r="D153" s="10">
        <f t="shared" si="14"/>
        <v>218.21820166666666</v>
      </c>
      <c r="E153" s="9">
        <f t="shared" si="15"/>
        <v>12.973472222222222</v>
      </c>
      <c r="F153" s="8">
        <f t="shared" si="16"/>
        <v>5.809355</v>
      </c>
      <c r="G153" s="11" t="e">
        <f t="shared" si="17"/>
        <v>#DIV/0!</v>
      </c>
    </row>
    <row r="154" spans="1:7" ht="15">
      <c r="A154" s="1" t="s">
        <v>310</v>
      </c>
      <c r="B154" s="2">
        <f t="shared" si="12"/>
        <v>39783</v>
      </c>
      <c r="C154" s="2">
        <f t="shared" si="13"/>
        <v>0.720138888888889</v>
      </c>
      <c r="D154" s="10">
        <f t="shared" si="14"/>
        <v>218.42900777777777</v>
      </c>
      <c r="E154" s="9">
        <f t="shared" si="15"/>
        <v>12.864988888888888</v>
      </c>
      <c r="F154" s="8">
        <f t="shared" si="16"/>
        <v>5.809362</v>
      </c>
      <c r="G154" s="11" t="e">
        <f t="shared" si="17"/>
        <v>#DIV/0!</v>
      </c>
    </row>
    <row r="155" spans="1:7" ht="15">
      <c r="A155" s="1" t="s">
        <v>311</v>
      </c>
      <c r="B155" s="2">
        <f t="shared" si="12"/>
        <v>39783</v>
      </c>
      <c r="C155" s="2">
        <f t="shared" si="13"/>
        <v>0.7208333333333333</v>
      </c>
      <c r="D155" s="10">
        <f t="shared" si="14"/>
        <v>218.6394488888889</v>
      </c>
      <c r="E155" s="9">
        <f t="shared" si="15"/>
        <v>12.756</v>
      </c>
      <c r="F155" s="8">
        <f t="shared" si="16"/>
        <v>5.809369</v>
      </c>
      <c r="G155" s="11" t="e">
        <f t="shared" si="17"/>
        <v>#DIV/0!</v>
      </c>
    </row>
    <row r="156" spans="1:7" ht="15">
      <c r="A156" s="1" t="s">
        <v>312</v>
      </c>
      <c r="B156" s="2">
        <f t="shared" si="12"/>
        <v>39783</v>
      </c>
      <c r="C156" s="2">
        <f t="shared" si="13"/>
        <v>0.7215277777777778</v>
      </c>
      <c r="D156" s="10">
        <f t="shared" si="14"/>
        <v>218.84952555555557</v>
      </c>
      <c r="E156" s="9">
        <f t="shared" si="15"/>
        <v>12.64651111111111</v>
      </c>
      <c r="F156" s="8">
        <f t="shared" si="16"/>
        <v>5.809376</v>
      </c>
      <c r="G156" s="11" t="e">
        <f t="shared" si="17"/>
        <v>#DIV/0!</v>
      </c>
    </row>
    <row r="157" spans="1:7" ht="15">
      <c r="A157" s="1" t="s">
        <v>313</v>
      </c>
      <c r="B157" s="2">
        <f t="shared" si="12"/>
        <v>39783</v>
      </c>
      <c r="C157" s="2">
        <f t="shared" si="13"/>
        <v>0.7222222222222222</v>
      </c>
      <c r="D157" s="10">
        <f t="shared" si="14"/>
        <v>219.05923777777778</v>
      </c>
      <c r="E157" s="9">
        <f t="shared" si="15"/>
        <v>12.536522222222223</v>
      </c>
      <c r="F157" s="8">
        <f t="shared" si="16"/>
        <v>5.809384</v>
      </c>
      <c r="G157" s="11" t="e">
        <f t="shared" si="17"/>
        <v>#DIV/0!</v>
      </c>
    </row>
    <row r="158" spans="1:7" ht="15">
      <c r="A158" s="1" t="s">
        <v>314</v>
      </c>
      <c r="B158" s="2">
        <f t="shared" si="12"/>
        <v>39783</v>
      </c>
      <c r="C158" s="2">
        <f t="shared" si="13"/>
        <v>0.7229166666666668</v>
      </c>
      <c r="D158" s="10">
        <f t="shared" si="14"/>
        <v>219.26858611111112</v>
      </c>
      <c r="E158" s="9">
        <f t="shared" si="15"/>
        <v>12.426036111111111</v>
      </c>
      <c r="F158" s="8">
        <f t="shared" si="16"/>
        <v>5.809391</v>
      </c>
      <c r="G158" s="11" t="e">
        <f t="shared" si="17"/>
        <v>#DIV/0!</v>
      </c>
    </row>
    <row r="159" spans="1:7" ht="15">
      <c r="A159" s="1" t="s">
        <v>315</v>
      </c>
      <c r="B159" s="2">
        <f t="shared" si="12"/>
        <v>39783</v>
      </c>
      <c r="C159" s="2">
        <f t="shared" si="13"/>
        <v>0.7236111111111111</v>
      </c>
      <c r="D159" s="10">
        <f t="shared" si="14"/>
        <v>219.47757083333335</v>
      </c>
      <c r="E159" s="9">
        <f t="shared" si="15"/>
        <v>12.315055555555556</v>
      </c>
      <c r="F159" s="8">
        <f t="shared" si="16"/>
        <v>5.809398</v>
      </c>
      <c r="G159" s="11" t="e">
        <f t="shared" si="17"/>
        <v>#DIV/0!</v>
      </c>
    </row>
    <row r="160" spans="1:7" ht="15">
      <c r="A160" s="1" t="s">
        <v>316</v>
      </c>
      <c r="B160" s="2">
        <f t="shared" si="12"/>
        <v>39783</v>
      </c>
      <c r="C160" s="2">
        <f t="shared" si="13"/>
        <v>0.7243055555555555</v>
      </c>
      <c r="D160" s="10">
        <f t="shared" si="14"/>
        <v>219.6861925</v>
      </c>
      <c r="E160" s="9">
        <f t="shared" si="15"/>
        <v>12.203580555555554</v>
      </c>
      <c r="F160" s="8">
        <f t="shared" si="16"/>
        <v>5.809405</v>
      </c>
      <c r="G160" s="11" t="e">
        <f t="shared" si="17"/>
        <v>#DIV/0!</v>
      </c>
    </row>
    <row r="161" spans="1:7" ht="15">
      <c r="A161" s="1" t="s">
        <v>669</v>
      </c>
      <c r="B161" s="2">
        <f t="shared" si="12"/>
        <v>39783</v>
      </c>
      <c r="C161" s="2">
        <f t="shared" si="13"/>
        <v>0.725</v>
      </c>
      <c r="D161" s="10">
        <f t="shared" si="14"/>
        <v>219.89445138888888</v>
      </c>
      <c r="E161" s="9">
        <f t="shared" si="15"/>
        <v>12.091619444444445</v>
      </c>
      <c r="F161" s="8">
        <f t="shared" si="16"/>
        <v>5.809413</v>
      </c>
      <c r="G161" s="11" t="e">
        <f t="shared" si="17"/>
        <v>#DIV/0!</v>
      </c>
    </row>
    <row r="162" spans="1:7" ht="15">
      <c r="A162" s="1" t="s">
        <v>317</v>
      </c>
      <c r="B162" s="2">
        <f t="shared" si="12"/>
        <v>39783</v>
      </c>
      <c r="C162" s="2">
        <f t="shared" si="13"/>
        <v>0.7256944444444445</v>
      </c>
      <c r="D162" s="10">
        <f t="shared" si="14"/>
        <v>220.10234805555555</v>
      </c>
      <c r="E162" s="9">
        <f t="shared" si="15"/>
        <v>11.979169444444445</v>
      </c>
      <c r="F162" s="8">
        <f t="shared" si="16"/>
        <v>5.80942</v>
      </c>
      <c r="G162" s="11" t="e">
        <f t="shared" si="17"/>
        <v>#DIV/0!</v>
      </c>
    </row>
    <row r="163" spans="1:7" ht="15">
      <c r="A163" s="1" t="s">
        <v>318</v>
      </c>
      <c r="B163" s="2">
        <f t="shared" si="12"/>
        <v>39783</v>
      </c>
      <c r="C163" s="2">
        <f t="shared" si="13"/>
        <v>0.7263888888888889</v>
      </c>
      <c r="D163" s="10">
        <f t="shared" si="14"/>
        <v>220.3098827777778</v>
      </c>
      <c r="E163" s="9">
        <f t="shared" si="15"/>
        <v>11.866233333333334</v>
      </c>
      <c r="F163" s="8">
        <f t="shared" si="16"/>
        <v>5.809427</v>
      </c>
      <c r="G163" s="11" t="e">
        <f t="shared" si="17"/>
        <v>#DIV/0!</v>
      </c>
    </row>
    <row r="164" spans="1:7" ht="15">
      <c r="A164" s="1" t="s">
        <v>319</v>
      </c>
      <c r="B164" s="2">
        <f t="shared" si="12"/>
        <v>39783</v>
      </c>
      <c r="C164" s="2">
        <f t="shared" si="13"/>
        <v>0.7270833333333333</v>
      </c>
      <c r="D164" s="10">
        <f t="shared" si="14"/>
        <v>220.5170563888889</v>
      </c>
      <c r="E164" s="9">
        <f t="shared" si="15"/>
        <v>11.75281388888889</v>
      </c>
      <c r="F164" s="8">
        <f t="shared" si="16"/>
        <v>5.809434</v>
      </c>
      <c r="G164" s="11" t="e">
        <f t="shared" si="17"/>
        <v>#DIV/0!</v>
      </c>
    </row>
    <row r="165" spans="1:7" ht="15">
      <c r="A165" s="1" t="s">
        <v>320</v>
      </c>
      <c r="B165" s="2">
        <f t="shared" si="12"/>
        <v>39783</v>
      </c>
      <c r="C165" s="2">
        <f t="shared" si="13"/>
        <v>0.7277777777777777</v>
      </c>
      <c r="D165" s="10">
        <f t="shared" si="14"/>
        <v>220.72386944444446</v>
      </c>
      <c r="E165" s="9">
        <f t="shared" si="15"/>
        <v>11.638916666666667</v>
      </c>
      <c r="F165" s="8">
        <f t="shared" si="16"/>
        <v>5.809442</v>
      </c>
      <c r="G165" s="11" t="e">
        <f t="shared" si="17"/>
        <v>#DIV/0!</v>
      </c>
    </row>
    <row r="166" spans="1:7" ht="15">
      <c r="A166" s="1" t="s">
        <v>321</v>
      </c>
      <c r="B166" s="2">
        <f t="shared" si="12"/>
        <v>39783</v>
      </c>
      <c r="C166" s="2">
        <f t="shared" si="13"/>
        <v>0.7284722222222223</v>
      </c>
      <c r="D166" s="10">
        <f t="shared" si="14"/>
        <v>220.9303222222222</v>
      </c>
      <c r="E166" s="9">
        <f t="shared" si="15"/>
        <v>11.52453888888889</v>
      </c>
      <c r="F166" s="8">
        <f t="shared" si="16"/>
        <v>5.809449</v>
      </c>
      <c r="G166" s="11" t="e">
        <f t="shared" si="17"/>
        <v>#DIV/0!</v>
      </c>
    </row>
    <row r="167" spans="1:7" ht="15">
      <c r="A167" s="1" t="s">
        <v>322</v>
      </c>
      <c r="B167" s="2">
        <f t="shared" si="12"/>
        <v>39783</v>
      </c>
      <c r="C167" s="2">
        <f t="shared" si="13"/>
        <v>0.7291666666666666</v>
      </c>
      <c r="D167" s="10">
        <f t="shared" si="14"/>
        <v>221.13641555555554</v>
      </c>
      <c r="E167" s="9">
        <f t="shared" si="15"/>
        <v>11.409683333333334</v>
      </c>
      <c r="F167" s="8">
        <f t="shared" si="16"/>
        <v>5.809456</v>
      </c>
      <c r="G167" s="11" t="e">
        <f t="shared" si="17"/>
        <v>#DIV/0!</v>
      </c>
    </row>
    <row r="168" spans="1:7" ht="15">
      <c r="A168" s="1" t="s">
        <v>323</v>
      </c>
      <c r="B168" s="2">
        <f t="shared" si="12"/>
        <v>39783</v>
      </c>
      <c r="C168" s="2">
        <f t="shared" si="13"/>
        <v>0.7298611111111111</v>
      </c>
      <c r="D168" s="10">
        <f t="shared" si="14"/>
        <v>221.34214972222225</v>
      </c>
      <c r="E168" s="9">
        <f t="shared" si="15"/>
        <v>11.294358333333333</v>
      </c>
      <c r="F168" s="8">
        <f t="shared" si="16"/>
        <v>5.809463</v>
      </c>
      <c r="G168" s="11" t="e">
        <f t="shared" si="17"/>
        <v>#DIV/0!</v>
      </c>
    </row>
    <row r="169" spans="1:7" ht="15">
      <c r="A169" s="1" t="s">
        <v>324</v>
      </c>
      <c r="B169" s="2">
        <f t="shared" si="12"/>
        <v>39783</v>
      </c>
      <c r="C169" s="2">
        <f t="shared" si="13"/>
        <v>0.7305555555555556</v>
      </c>
      <c r="D169" s="10">
        <f t="shared" si="14"/>
        <v>221.54752583333334</v>
      </c>
      <c r="E169" s="9">
        <f t="shared" si="15"/>
        <v>11.178558333333333</v>
      </c>
      <c r="F169" s="8">
        <f t="shared" si="16"/>
        <v>5.809471</v>
      </c>
      <c r="G169" s="11" t="e">
        <f t="shared" si="17"/>
        <v>#DIV/0!</v>
      </c>
    </row>
    <row r="170" spans="1:7" ht="15">
      <c r="A170" s="1" t="s">
        <v>325</v>
      </c>
      <c r="B170" s="2">
        <f t="shared" si="12"/>
        <v>39783</v>
      </c>
      <c r="C170" s="2">
        <f t="shared" si="13"/>
        <v>0.7312500000000001</v>
      </c>
      <c r="D170" s="10">
        <f t="shared" si="14"/>
        <v>221.75254416666667</v>
      </c>
      <c r="E170" s="9">
        <f t="shared" si="15"/>
        <v>11.062291666666667</v>
      </c>
      <c r="F170" s="8">
        <f t="shared" si="16"/>
        <v>5.809478</v>
      </c>
      <c r="G170" s="11" t="e">
        <f t="shared" si="17"/>
        <v>#DIV/0!</v>
      </c>
    </row>
    <row r="171" spans="1:7" ht="15">
      <c r="A171" s="1" t="s">
        <v>670</v>
      </c>
      <c r="B171" s="2">
        <f t="shared" si="12"/>
        <v>39783</v>
      </c>
      <c r="C171" s="2">
        <f t="shared" si="13"/>
        <v>0.7319444444444444</v>
      </c>
      <c r="D171" s="10">
        <f t="shared" si="14"/>
        <v>221.95720555555553</v>
      </c>
      <c r="E171" s="9">
        <f t="shared" si="15"/>
        <v>10.945558333333334</v>
      </c>
      <c r="F171" s="8">
        <f t="shared" si="16"/>
        <v>5.809485</v>
      </c>
      <c r="G171" s="11" t="e">
        <f t="shared" si="17"/>
        <v>#DIV/0!</v>
      </c>
    </row>
    <row r="172" spans="1:7" ht="15">
      <c r="A172" s="1" t="s">
        <v>326</v>
      </c>
      <c r="B172" s="2">
        <f t="shared" si="12"/>
        <v>39783</v>
      </c>
      <c r="C172" s="2">
        <f t="shared" si="13"/>
        <v>0.7326388888888888</v>
      </c>
      <c r="D172" s="10">
        <f t="shared" si="14"/>
        <v>222.16151055555557</v>
      </c>
      <c r="E172" s="9">
        <f t="shared" si="15"/>
        <v>10.828358333333334</v>
      </c>
      <c r="F172" s="8">
        <f t="shared" si="16"/>
        <v>5.809492</v>
      </c>
      <c r="G172" s="11" t="e">
        <f t="shared" si="17"/>
        <v>#DIV/0!</v>
      </c>
    </row>
    <row r="173" spans="1:7" ht="15">
      <c r="A173" s="1" t="s">
        <v>327</v>
      </c>
      <c r="B173" s="2">
        <f t="shared" si="12"/>
        <v>39783</v>
      </c>
      <c r="C173" s="2">
        <f t="shared" si="13"/>
        <v>0.7333333333333334</v>
      </c>
      <c r="D173" s="10">
        <f t="shared" si="14"/>
        <v>222.36546027777777</v>
      </c>
      <c r="E173" s="9">
        <f t="shared" si="15"/>
        <v>10.7107</v>
      </c>
      <c r="F173" s="8">
        <f t="shared" si="16"/>
        <v>5.809499</v>
      </c>
      <c r="G173" s="11" t="e">
        <f t="shared" si="17"/>
        <v>#DIV/0!</v>
      </c>
    </row>
    <row r="174" spans="1:7" ht="15">
      <c r="A174" s="1" t="s">
        <v>328</v>
      </c>
      <c r="B174" s="2">
        <f t="shared" si="12"/>
        <v>39783</v>
      </c>
      <c r="C174" s="2">
        <f t="shared" si="13"/>
        <v>0.7340277777777778</v>
      </c>
      <c r="D174" s="10">
        <f t="shared" si="14"/>
        <v>222.5690547222222</v>
      </c>
      <c r="E174" s="9">
        <f t="shared" si="15"/>
        <v>10.592577777777779</v>
      </c>
      <c r="F174" s="8">
        <f t="shared" si="16"/>
        <v>5.809507</v>
      </c>
      <c r="G174" s="11" t="e">
        <f t="shared" si="17"/>
        <v>#DIV/0!</v>
      </c>
    </row>
    <row r="175" spans="1:7" ht="15">
      <c r="A175" s="1" t="s">
        <v>329</v>
      </c>
      <c r="B175" s="2">
        <f t="shared" si="12"/>
        <v>39783</v>
      </c>
      <c r="C175" s="2">
        <f t="shared" si="13"/>
        <v>0.7347222222222222</v>
      </c>
      <c r="D175" s="10">
        <f t="shared" si="14"/>
        <v>222.77229555555556</v>
      </c>
      <c r="E175" s="9">
        <f t="shared" si="15"/>
        <v>10.474</v>
      </c>
      <c r="F175" s="8">
        <f t="shared" si="16"/>
        <v>5.809514</v>
      </c>
      <c r="G175" s="11" t="e">
        <f t="shared" si="17"/>
        <v>#DIV/0!</v>
      </c>
    </row>
    <row r="176" spans="1:7" ht="15">
      <c r="A176" s="1" t="s">
        <v>330</v>
      </c>
      <c r="B176" s="2">
        <f t="shared" si="12"/>
        <v>39783</v>
      </c>
      <c r="C176" s="2">
        <f t="shared" si="13"/>
        <v>0.7354166666666666</v>
      </c>
      <c r="D176" s="10">
        <f t="shared" si="14"/>
        <v>222.97518305555556</v>
      </c>
      <c r="E176" s="9">
        <f t="shared" si="15"/>
        <v>10.354966666666666</v>
      </c>
      <c r="F176" s="8">
        <f t="shared" si="16"/>
        <v>5.809521</v>
      </c>
      <c r="G176" s="11" t="e">
        <f t="shared" si="17"/>
        <v>#DIV/0!</v>
      </c>
    </row>
    <row r="177" spans="1:7" ht="15">
      <c r="A177" s="1" t="s">
        <v>331</v>
      </c>
      <c r="B177" s="2">
        <f t="shared" si="12"/>
        <v>39783</v>
      </c>
      <c r="C177" s="2">
        <f t="shared" si="13"/>
        <v>0.7361111111111112</v>
      </c>
      <c r="D177" s="10">
        <f t="shared" si="14"/>
        <v>223.17771805555554</v>
      </c>
      <c r="E177" s="9">
        <f t="shared" si="15"/>
        <v>10.235480555555554</v>
      </c>
      <c r="F177" s="8">
        <f t="shared" si="16"/>
        <v>5.809528</v>
      </c>
      <c r="G177" s="11" t="e">
        <f t="shared" si="17"/>
        <v>#DIV/0!</v>
      </c>
    </row>
    <row r="178" spans="1:7" ht="15">
      <c r="A178" s="1" t="s">
        <v>332</v>
      </c>
      <c r="B178" s="2">
        <f t="shared" si="12"/>
        <v>39783</v>
      </c>
      <c r="C178" s="2">
        <f t="shared" si="13"/>
        <v>0.7368055555555556</v>
      </c>
      <c r="D178" s="10">
        <f t="shared" si="14"/>
        <v>223.3799013888889</v>
      </c>
      <c r="E178" s="9">
        <f t="shared" si="15"/>
        <v>10.115544444444444</v>
      </c>
      <c r="F178" s="8">
        <f t="shared" si="16"/>
        <v>5.809536</v>
      </c>
      <c r="G178" s="11" t="e">
        <f t="shared" si="17"/>
        <v>#DIV/0!</v>
      </c>
    </row>
    <row r="179" spans="1:7" ht="15">
      <c r="A179" s="1" t="s">
        <v>333</v>
      </c>
      <c r="B179" s="2">
        <f t="shared" si="12"/>
        <v>39783</v>
      </c>
      <c r="C179" s="2">
        <f t="shared" si="13"/>
        <v>0.7374999999999999</v>
      </c>
      <c r="D179" s="10">
        <f t="shared" si="14"/>
        <v>223.5817338888889</v>
      </c>
      <c r="E179" s="9">
        <f t="shared" si="15"/>
        <v>9.995158333333332</v>
      </c>
      <c r="F179" s="8">
        <f t="shared" si="16"/>
        <v>5.809543</v>
      </c>
      <c r="G179" s="11" t="e">
        <f t="shared" si="17"/>
        <v>#DIV/0!</v>
      </c>
    </row>
    <row r="180" spans="1:7" ht="15">
      <c r="A180" s="1" t="s">
        <v>334</v>
      </c>
      <c r="B180" s="2">
        <f t="shared" si="12"/>
        <v>39783</v>
      </c>
      <c r="C180" s="2">
        <f t="shared" si="13"/>
        <v>0.7381944444444444</v>
      </c>
      <c r="D180" s="10">
        <f t="shared" si="14"/>
        <v>223.78321666666668</v>
      </c>
      <c r="E180" s="9">
        <f t="shared" si="15"/>
        <v>9.874327777777777</v>
      </c>
      <c r="F180" s="8">
        <f t="shared" si="16"/>
        <v>5.80955</v>
      </c>
      <c r="G180" s="11" t="e">
        <f t="shared" si="17"/>
        <v>#DIV/0!</v>
      </c>
    </row>
    <row r="181" spans="1:7" ht="15">
      <c r="A181" s="1" t="s">
        <v>671</v>
      </c>
      <c r="B181" s="2">
        <f t="shared" si="12"/>
        <v>39783</v>
      </c>
      <c r="C181" s="2">
        <f t="shared" si="13"/>
        <v>0.7388888888888889</v>
      </c>
      <c r="D181" s="10">
        <f t="shared" si="14"/>
        <v>223.98435055555555</v>
      </c>
      <c r="E181" s="9">
        <f t="shared" si="15"/>
        <v>9.753052777777778</v>
      </c>
      <c r="F181" s="8">
        <f t="shared" si="16"/>
        <v>5.809557</v>
      </c>
      <c r="G181" s="11" t="e">
        <f t="shared" si="17"/>
        <v>#DIV/0!</v>
      </c>
    </row>
    <row r="182" spans="1:7" ht="15">
      <c r="A182" s="1" t="s">
        <v>335</v>
      </c>
      <c r="B182" s="2">
        <f t="shared" si="12"/>
        <v>39783</v>
      </c>
      <c r="C182" s="2">
        <f t="shared" si="13"/>
        <v>0.7395833333333334</v>
      </c>
      <c r="D182" s="10">
        <f t="shared" si="14"/>
        <v>224.18513611111112</v>
      </c>
      <c r="E182" s="9">
        <f t="shared" si="15"/>
        <v>9.631336111111112</v>
      </c>
      <c r="F182" s="8">
        <f t="shared" si="16"/>
        <v>5.809565</v>
      </c>
      <c r="G182" s="11" t="e">
        <f t="shared" si="17"/>
        <v>#DIV/0!</v>
      </c>
    </row>
    <row r="183" spans="1:7" ht="15">
      <c r="A183" s="1" t="s">
        <v>672</v>
      </c>
      <c r="B183" s="2">
        <f t="shared" si="12"/>
        <v>39783</v>
      </c>
      <c r="C183" s="2">
        <f t="shared" si="13"/>
        <v>0.7402777777777777</v>
      </c>
      <c r="D183" s="10">
        <f t="shared" si="14"/>
        <v>224.3855747222222</v>
      </c>
      <c r="E183" s="9">
        <f t="shared" si="15"/>
        <v>9.509180555555556</v>
      </c>
      <c r="F183" s="8">
        <f t="shared" si="16"/>
        <v>5.809572</v>
      </c>
      <c r="G183" s="11" t="e">
        <f t="shared" si="17"/>
        <v>#DIV/0!</v>
      </c>
    </row>
    <row r="184" spans="1:7" ht="15">
      <c r="A184" s="1" t="s">
        <v>336</v>
      </c>
      <c r="B184" s="2">
        <f t="shared" si="12"/>
        <v>39783</v>
      </c>
      <c r="C184" s="2">
        <f t="shared" si="13"/>
        <v>0.7409722222222223</v>
      </c>
      <c r="D184" s="10">
        <f t="shared" si="14"/>
        <v>224.58566694444445</v>
      </c>
      <c r="E184" s="9">
        <f t="shared" si="15"/>
        <v>9.38658611111111</v>
      </c>
      <c r="F184" s="8">
        <f t="shared" si="16"/>
        <v>5.809579</v>
      </c>
      <c r="G184" s="11" t="e">
        <f t="shared" si="17"/>
        <v>#DIV/0!</v>
      </c>
    </row>
    <row r="185" spans="1:7" ht="15">
      <c r="A185" s="1" t="s">
        <v>337</v>
      </c>
      <c r="B185" s="2">
        <f t="shared" si="12"/>
        <v>39783</v>
      </c>
      <c r="C185" s="2">
        <f t="shared" si="13"/>
        <v>0.7416666666666667</v>
      </c>
      <c r="D185" s="10">
        <f t="shared" si="14"/>
        <v>224.78541388888888</v>
      </c>
      <c r="E185" s="9">
        <f t="shared" si="15"/>
        <v>9.263558333333334</v>
      </c>
      <c r="F185" s="8">
        <f t="shared" si="16"/>
        <v>5.809586</v>
      </c>
      <c r="G185" s="11" t="e">
        <f t="shared" si="17"/>
        <v>#DIV/0!</v>
      </c>
    </row>
    <row r="186" spans="1:7" ht="15">
      <c r="A186" s="1" t="s">
        <v>338</v>
      </c>
      <c r="B186" s="2">
        <f t="shared" si="12"/>
        <v>39783</v>
      </c>
      <c r="C186" s="2">
        <f t="shared" si="13"/>
        <v>0.7423611111111111</v>
      </c>
      <c r="D186" s="10">
        <f t="shared" si="14"/>
        <v>224.98481666666666</v>
      </c>
      <c r="E186" s="9">
        <f t="shared" si="15"/>
        <v>9.140097222222222</v>
      </c>
      <c r="F186" s="8">
        <f t="shared" si="16"/>
        <v>5.809594</v>
      </c>
      <c r="G186" s="11" t="e">
        <f t="shared" si="17"/>
        <v>#DIV/0!</v>
      </c>
    </row>
    <row r="187" spans="1:7" ht="15">
      <c r="A187" s="1" t="s">
        <v>339</v>
      </c>
      <c r="B187" s="2">
        <f t="shared" si="12"/>
        <v>39783</v>
      </c>
      <c r="C187" s="2">
        <f t="shared" si="13"/>
        <v>0.7430555555555555</v>
      </c>
      <c r="D187" s="10">
        <f t="shared" si="14"/>
        <v>225.1838763888889</v>
      </c>
      <c r="E187" s="9">
        <f t="shared" si="15"/>
        <v>9.016205555555555</v>
      </c>
      <c r="F187" s="8">
        <f t="shared" si="16"/>
        <v>5.809601</v>
      </c>
      <c r="G187" s="11" t="e">
        <f t="shared" si="17"/>
        <v>#DIV/0!</v>
      </c>
    </row>
    <row r="188" spans="1:7" ht="15">
      <c r="A188" s="1" t="s">
        <v>340</v>
      </c>
      <c r="B188" s="2">
        <f t="shared" si="12"/>
        <v>39783</v>
      </c>
      <c r="C188" s="2">
        <f t="shared" si="13"/>
        <v>0.74375</v>
      </c>
      <c r="D188" s="10">
        <f t="shared" si="14"/>
        <v>225.3825936111111</v>
      </c>
      <c r="E188" s="9">
        <f t="shared" si="15"/>
        <v>8.891886111111111</v>
      </c>
      <c r="F188" s="8">
        <f t="shared" si="16"/>
        <v>5.809608</v>
      </c>
      <c r="G188" s="11" t="e">
        <f t="shared" si="17"/>
        <v>#DIV/0!</v>
      </c>
    </row>
    <row r="189" spans="1:7" ht="15">
      <c r="A189" s="1" t="s">
        <v>341</v>
      </c>
      <c r="B189" s="2">
        <f t="shared" si="12"/>
        <v>39783</v>
      </c>
      <c r="C189" s="2">
        <f t="shared" si="13"/>
        <v>0.7444444444444445</v>
      </c>
      <c r="D189" s="10">
        <f t="shared" si="14"/>
        <v>225.58097</v>
      </c>
      <c r="E189" s="9">
        <f t="shared" si="15"/>
        <v>8.767141666666667</v>
      </c>
      <c r="F189" s="8">
        <f t="shared" si="16"/>
        <v>5.809615</v>
      </c>
      <c r="G189" s="11" t="e">
        <f t="shared" si="17"/>
        <v>#DIV/0!</v>
      </c>
    </row>
    <row r="190" spans="1:7" ht="15">
      <c r="A190" s="1" t="s">
        <v>342</v>
      </c>
      <c r="B190" s="2">
        <f t="shared" si="12"/>
        <v>39783</v>
      </c>
      <c r="C190" s="2">
        <f t="shared" si="13"/>
        <v>0.7451388888888889</v>
      </c>
      <c r="D190" s="10">
        <f t="shared" si="14"/>
        <v>225.77900611111113</v>
      </c>
      <c r="E190" s="9">
        <f t="shared" si="15"/>
        <v>8.641972222222222</v>
      </c>
      <c r="F190" s="8">
        <f t="shared" si="16"/>
        <v>5.809623</v>
      </c>
      <c r="G190" s="11" t="e">
        <f t="shared" si="17"/>
        <v>#DIV/0!</v>
      </c>
    </row>
    <row r="191" spans="1:7" ht="15">
      <c r="A191" s="1" t="s">
        <v>343</v>
      </c>
      <c r="B191" s="2">
        <f t="shared" si="12"/>
        <v>39783</v>
      </c>
      <c r="C191" s="2">
        <f t="shared" si="13"/>
        <v>0.7458333333333332</v>
      </c>
      <c r="D191" s="10">
        <f t="shared" si="14"/>
        <v>225.97670333333335</v>
      </c>
      <c r="E191" s="9">
        <f t="shared" si="15"/>
        <v>8.516383333333334</v>
      </c>
      <c r="F191" s="8">
        <f t="shared" si="16"/>
        <v>5.80963</v>
      </c>
      <c r="G191" s="11" t="e">
        <f t="shared" si="17"/>
        <v>#DIV/0!</v>
      </c>
    </row>
    <row r="192" spans="1:7" ht="15">
      <c r="A192" s="1" t="s">
        <v>673</v>
      </c>
      <c r="B192" s="2">
        <f t="shared" si="12"/>
        <v>39783</v>
      </c>
      <c r="C192" s="2">
        <f t="shared" si="13"/>
        <v>0.7465277777777778</v>
      </c>
      <c r="D192" s="10">
        <f t="shared" si="14"/>
        <v>226.17406277777778</v>
      </c>
      <c r="E192" s="9">
        <f t="shared" si="15"/>
        <v>8.390372222222222</v>
      </c>
      <c r="F192" s="8">
        <f t="shared" si="16"/>
        <v>5.809637</v>
      </c>
      <c r="G192" s="11" t="e">
        <f t="shared" si="17"/>
        <v>#DIV/0!</v>
      </c>
    </row>
    <row r="193" spans="1:7" ht="15">
      <c r="A193" s="1" t="s">
        <v>674</v>
      </c>
      <c r="B193" s="2">
        <f t="shared" si="12"/>
        <v>39783</v>
      </c>
      <c r="C193" s="2">
        <f t="shared" si="13"/>
        <v>0.7472222222222222</v>
      </c>
      <c r="D193" s="10">
        <f t="shared" si="14"/>
        <v>226.37108527777778</v>
      </c>
      <c r="E193" s="9">
        <f t="shared" si="15"/>
        <v>8.263947222222223</v>
      </c>
      <c r="F193" s="8">
        <f t="shared" si="16"/>
        <v>5.809644</v>
      </c>
      <c r="G193" s="11" t="e">
        <f t="shared" si="17"/>
        <v>#DIV/0!</v>
      </c>
    </row>
    <row r="194" spans="1:7" ht="15">
      <c r="A194" s="1" t="s">
        <v>344</v>
      </c>
      <c r="B194" s="2">
        <f t="shared" si="12"/>
        <v>39783</v>
      </c>
      <c r="C194" s="2">
        <f t="shared" si="13"/>
        <v>0.7479166666666667</v>
      </c>
      <c r="D194" s="10">
        <f t="shared" si="14"/>
        <v>226.56777194444444</v>
      </c>
      <c r="E194" s="9">
        <f t="shared" si="15"/>
        <v>8.137105555555555</v>
      </c>
      <c r="F194" s="8">
        <f t="shared" si="16"/>
        <v>5.809652</v>
      </c>
      <c r="G194" s="11" t="e">
        <f t="shared" si="17"/>
        <v>#DIV/0!</v>
      </c>
    </row>
    <row r="195" spans="1:7" ht="15">
      <c r="A195" s="1" t="s">
        <v>345</v>
      </c>
      <c r="B195" s="2">
        <f t="shared" si="12"/>
        <v>39783</v>
      </c>
      <c r="C195" s="2">
        <f t="shared" si="13"/>
        <v>0.748611111111111</v>
      </c>
      <c r="D195" s="10">
        <f t="shared" si="14"/>
        <v>226.76412444444443</v>
      </c>
      <c r="E195" s="9">
        <f t="shared" si="15"/>
        <v>8.009852777777779</v>
      </c>
      <c r="F195" s="8">
        <f t="shared" si="16"/>
        <v>5.809659</v>
      </c>
      <c r="G195" s="11" t="e">
        <f t="shared" si="17"/>
        <v>#DIV/0!</v>
      </c>
    </row>
    <row r="196" spans="1:7" ht="15">
      <c r="A196" s="1" t="s">
        <v>346</v>
      </c>
      <c r="B196" s="2">
        <f t="shared" si="12"/>
        <v>39783</v>
      </c>
      <c r="C196" s="2">
        <f t="shared" si="13"/>
        <v>0.7493055555555556</v>
      </c>
      <c r="D196" s="10">
        <f t="shared" si="14"/>
        <v>226.9601436111111</v>
      </c>
      <c r="E196" s="9">
        <f t="shared" si="15"/>
        <v>7.882186111111111</v>
      </c>
      <c r="F196" s="8">
        <f t="shared" si="16"/>
        <v>5.809666</v>
      </c>
      <c r="G196" s="11" t="e">
        <f t="shared" si="17"/>
        <v>#DIV/0!</v>
      </c>
    </row>
    <row r="197" spans="1:7" ht="15">
      <c r="A197" s="1" t="s">
        <v>347</v>
      </c>
      <c r="B197" s="2">
        <f t="shared" si="12"/>
        <v>39783</v>
      </c>
      <c r="C197" s="2">
        <f t="shared" si="13"/>
        <v>0.75</v>
      </c>
      <c r="D197" s="10">
        <f t="shared" si="14"/>
        <v>227.15583055555555</v>
      </c>
      <c r="E197" s="9">
        <f t="shared" si="15"/>
        <v>7.754113888888889</v>
      </c>
      <c r="F197" s="8">
        <f t="shared" si="16"/>
        <v>5.809673</v>
      </c>
      <c r="G197" s="11" t="e">
        <f t="shared" si="17"/>
        <v>#DIV/0!</v>
      </c>
    </row>
    <row r="198" spans="1:7" ht="15">
      <c r="A198" s="1" t="s">
        <v>348</v>
      </c>
      <c r="B198" s="2">
        <f t="shared" si="12"/>
        <v>39783</v>
      </c>
      <c r="C198" s="2">
        <f t="shared" si="13"/>
        <v>0.7506944444444444</v>
      </c>
      <c r="D198" s="10">
        <f t="shared" si="14"/>
        <v>227.3511863888889</v>
      </c>
      <c r="E198" s="9">
        <f t="shared" si="15"/>
        <v>7.6256361111111115</v>
      </c>
      <c r="F198" s="8">
        <f t="shared" si="16"/>
        <v>5.809681</v>
      </c>
      <c r="G198" s="11" t="e">
        <f t="shared" si="17"/>
        <v>#DIV/0!</v>
      </c>
    </row>
    <row r="199" spans="1:7" ht="15">
      <c r="A199" s="1" t="s">
        <v>349</v>
      </c>
      <c r="B199" s="2">
        <f t="shared" si="12"/>
        <v>39783</v>
      </c>
      <c r="C199" s="2">
        <f t="shared" si="13"/>
        <v>0.751388888888889</v>
      </c>
      <c r="D199" s="10">
        <f t="shared" si="14"/>
        <v>227.54621277777778</v>
      </c>
      <c r="E199" s="9">
        <f t="shared" si="15"/>
        <v>7.496752777777778</v>
      </c>
      <c r="F199" s="8">
        <f t="shared" si="16"/>
        <v>5.809688</v>
      </c>
      <c r="G199" s="11" t="e">
        <f t="shared" si="17"/>
        <v>#DIV/0!</v>
      </c>
    </row>
    <row r="200" spans="1:7" ht="15">
      <c r="A200" s="1" t="s">
        <v>350</v>
      </c>
      <c r="B200" s="2">
        <f t="shared" si="12"/>
        <v>39783</v>
      </c>
      <c r="C200" s="2">
        <f t="shared" si="13"/>
        <v>0.7520833333333333</v>
      </c>
      <c r="D200" s="10">
        <f t="shared" si="14"/>
        <v>227.74091083333332</v>
      </c>
      <c r="E200" s="9">
        <f t="shared" si="15"/>
        <v>7.367469444444444</v>
      </c>
      <c r="F200" s="8">
        <f t="shared" si="16"/>
        <v>5.809695</v>
      </c>
      <c r="G200" s="11" t="e">
        <f t="shared" si="17"/>
        <v>#DIV/0!</v>
      </c>
    </row>
    <row r="201" spans="1:7" ht="15">
      <c r="A201" s="1" t="s">
        <v>351</v>
      </c>
      <c r="B201" s="2">
        <f t="shared" si="12"/>
        <v>39783</v>
      </c>
      <c r="C201" s="2">
        <f t="shared" si="13"/>
        <v>0.7527777777777778</v>
      </c>
      <c r="D201" s="10">
        <f t="shared" si="14"/>
        <v>227.93528138888888</v>
      </c>
      <c r="E201" s="9">
        <f t="shared" si="15"/>
        <v>7.237783333333334</v>
      </c>
      <c r="F201" s="8">
        <f t="shared" si="16"/>
        <v>5.809702</v>
      </c>
      <c r="G201" s="11" t="e">
        <f t="shared" si="17"/>
        <v>#DIV/0!</v>
      </c>
    </row>
    <row r="202" spans="1:7" ht="15">
      <c r="A202" s="1" t="s">
        <v>352</v>
      </c>
      <c r="B202" s="2">
        <f t="shared" si="12"/>
        <v>39783</v>
      </c>
      <c r="C202" s="2">
        <f t="shared" si="13"/>
        <v>0.7534722222222222</v>
      </c>
      <c r="D202" s="10">
        <f t="shared" si="14"/>
        <v>228.1293263888889</v>
      </c>
      <c r="E202" s="9">
        <f t="shared" si="15"/>
        <v>7.107702777777777</v>
      </c>
      <c r="F202" s="8">
        <f t="shared" si="16"/>
        <v>5.80971</v>
      </c>
      <c r="G202" s="11" t="e">
        <f t="shared" si="17"/>
        <v>#DIV/0!</v>
      </c>
    </row>
    <row r="203" spans="1:7" ht="15">
      <c r="A203" s="1" t="s">
        <v>675</v>
      </c>
      <c r="B203" s="2">
        <f t="shared" si="12"/>
        <v>39783</v>
      </c>
      <c r="C203" s="2">
        <f t="shared" si="13"/>
        <v>0.7541666666666668</v>
      </c>
      <c r="D203" s="10">
        <f t="shared" si="14"/>
        <v>228.32304666666667</v>
      </c>
      <c r="E203" s="9">
        <f t="shared" si="15"/>
        <v>6.977227777777778</v>
      </c>
      <c r="F203" s="8">
        <f t="shared" si="16"/>
        <v>5.809717</v>
      </c>
      <c r="G203" s="11" t="e">
        <f t="shared" si="17"/>
        <v>#DIV/0!</v>
      </c>
    </row>
    <row r="204" spans="1:7" ht="15">
      <c r="A204" s="1" t="s">
        <v>353</v>
      </c>
      <c r="B204" s="2">
        <f t="shared" si="12"/>
        <v>39783</v>
      </c>
      <c r="C204" s="2">
        <f t="shared" si="13"/>
        <v>0.7548611111111111</v>
      </c>
      <c r="D204" s="10">
        <f t="shared" si="14"/>
        <v>228.51644333333334</v>
      </c>
      <c r="E204" s="9">
        <f t="shared" si="15"/>
        <v>6.846358333333333</v>
      </c>
      <c r="F204" s="8">
        <f t="shared" si="16"/>
        <v>5.809724</v>
      </c>
      <c r="G204" s="11" t="e">
        <f t="shared" si="17"/>
        <v>#DIV/0!</v>
      </c>
    </row>
    <row r="205" spans="1:7" ht="15">
      <c r="A205" s="1" t="s">
        <v>676</v>
      </c>
      <c r="B205" s="2">
        <f t="shared" si="12"/>
        <v>39783</v>
      </c>
      <c r="C205" s="2">
        <f t="shared" si="13"/>
        <v>0.7555555555555555</v>
      </c>
      <c r="D205" s="10">
        <f t="shared" si="14"/>
        <v>228.70951833333334</v>
      </c>
      <c r="E205" s="9">
        <f t="shared" si="15"/>
        <v>6.715097222222222</v>
      </c>
      <c r="F205" s="8">
        <f t="shared" si="16"/>
        <v>5.809731</v>
      </c>
      <c r="G205" s="11" t="e">
        <f t="shared" si="17"/>
        <v>#DIV/0!</v>
      </c>
    </row>
    <row r="206" spans="1:7" ht="15">
      <c r="A206" s="1" t="s">
        <v>677</v>
      </c>
      <c r="B206" s="2">
        <f t="shared" si="12"/>
        <v>39783</v>
      </c>
      <c r="C206" s="2">
        <f t="shared" si="13"/>
        <v>0.75625</v>
      </c>
      <c r="D206" s="10">
        <f t="shared" si="14"/>
        <v>228.9022725</v>
      </c>
      <c r="E206" s="9">
        <f t="shared" si="15"/>
        <v>6.583447222222222</v>
      </c>
      <c r="F206" s="8">
        <f t="shared" si="16"/>
        <v>5.809739</v>
      </c>
      <c r="G206" s="11" t="e">
        <f t="shared" si="17"/>
        <v>#DIV/0!</v>
      </c>
    </row>
    <row r="207" spans="1:7" ht="15">
      <c r="A207" s="1" t="s">
        <v>354</v>
      </c>
      <c r="B207" s="2">
        <f t="shared" si="12"/>
        <v>39783</v>
      </c>
      <c r="C207" s="2">
        <f t="shared" si="13"/>
        <v>0.7569444444444445</v>
      </c>
      <c r="D207" s="10">
        <f t="shared" si="14"/>
        <v>229.09470722222224</v>
      </c>
      <c r="E207" s="9">
        <f t="shared" si="15"/>
        <v>6.451411111111112</v>
      </c>
      <c r="F207" s="8">
        <f t="shared" si="16"/>
        <v>5.809746</v>
      </c>
      <c r="G207" s="11" t="e">
        <f t="shared" si="17"/>
        <v>#DIV/0!</v>
      </c>
    </row>
    <row r="208" spans="1:7" ht="15">
      <c r="A208" s="1" t="s">
        <v>355</v>
      </c>
      <c r="B208" s="2">
        <f t="shared" si="12"/>
        <v>39783</v>
      </c>
      <c r="C208" s="2">
        <f t="shared" si="13"/>
        <v>0.7576388888888889</v>
      </c>
      <c r="D208" s="10">
        <f t="shared" si="14"/>
        <v>229.28682416666666</v>
      </c>
      <c r="E208" s="9">
        <f t="shared" si="15"/>
        <v>6.318991666666666</v>
      </c>
      <c r="F208" s="8">
        <f t="shared" si="16"/>
        <v>5.809753</v>
      </c>
      <c r="G208" s="11" t="e">
        <f t="shared" si="17"/>
        <v>#DIV/0!</v>
      </c>
    </row>
    <row r="209" spans="1:7" ht="15">
      <c r="A209" s="1" t="s">
        <v>356</v>
      </c>
      <c r="B209" s="2">
        <f t="shared" si="12"/>
        <v>39783</v>
      </c>
      <c r="C209" s="2">
        <f t="shared" si="13"/>
        <v>0.7583333333333333</v>
      </c>
      <c r="D209" s="10">
        <f t="shared" si="14"/>
        <v>229.47862444444445</v>
      </c>
      <c r="E209" s="9">
        <f t="shared" si="15"/>
        <v>6.186188888888889</v>
      </c>
      <c r="F209" s="8">
        <f t="shared" si="16"/>
        <v>5.80976</v>
      </c>
      <c r="G209" s="11" t="e">
        <f t="shared" si="17"/>
        <v>#DIV/0!</v>
      </c>
    </row>
    <row r="210" spans="1:7" ht="15">
      <c r="A210" s="1" t="s">
        <v>357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229.6701097222222</v>
      </c>
      <c r="E210" s="9">
        <f aca="true" t="shared" si="21" ref="E210:E273">(VALUE(MID(A210,42,2))+VALUE(MID(A210,45,2))/60+VALUE(MID(A210,48,7))/3600)*(IF(MID(A210,41,1)="-",-1,1))</f>
        <v>6.053005555555555</v>
      </c>
      <c r="F210" s="8">
        <f aca="true" t="shared" si="22" ref="F210:F273">VALUE(MID(A210,56,9))</f>
        <v>5.809768</v>
      </c>
      <c r="G210" s="11" t="e">
        <f aca="true" t="shared" si="23" ref="G210:G273">DEGREES(ATAN($B$6/($B$8*F210)))*60</f>
        <v>#DIV/0!</v>
      </c>
    </row>
    <row r="211" spans="1:7" ht="15">
      <c r="A211" s="1" t="s">
        <v>358</v>
      </c>
      <c r="B211" s="2">
        <f t="shared" si="18"/>
        <v>39783</v>
      </c>
      <c r="C211" s="2">
        <f t="shared" si="19"/>
        <v>0.7597222222222223</v>
      </c>
      <c r="D211" s="10">
        <f t="shared" si="20"/>
        <v>229.8612811111111</v>
      </c>
      <c r="E211" s="9">
        <f t="shared" si="21"/>
        <v>5.919444444444445</v>
      </c>
      <c r="F211" s="8">
        <f t="shared" si="22"/>
        <v>5.809775</v>
      </c>
      <c r="G211" s="11" t="e">
        <f t="shared" si="23"/>
        <v>#DIV/0!</v>
      </c>
    </row>
    <row r="212" spans="1:7" ht="15">
      <c r="A212" s="1" t="s">
        <v>359</v>
      </c>
      <c r="B212" s="2">
        <f t="shared" si="18"/>
        <v>39783</v>
      </c>
      <c r="C212" s="2">
        <f t="shared" si="19"/>
        <v>0.7604166666666666</v>
      </c>
      <c r="D212" s="10">
        <f t="shared" si="20"/>
        <v>230.05214</v>
      </c>
      <c r="E212" s="9">
        <f t="shared" si="21"/>
        <v>5.785505555555555</v>
      </c>
      <c r="F212" s="8">
        <f t="shared" si="22"/>
        <v>5.809782</v>
      </c>
      <c r="G212" s="11" t="e">
        <f t="shared" si="23"/>
        <v>#DIV/0!</v>
      </c>
    </row>
    <row r="213" spans="1:7" ht="15">
      <c r="A213" s="1" t="s">
        <v>360</v>
      </c>
      <c r="B213" s="2">
        <f t="shared" si="18"/>
        <v>39783</v>
      </c>
      <c r="C213" s="2">
        <f t="shared" si="19"/>
        <v>0.7611111111111111</v>
      </c>
      <c r="D213" s="10">
        <f t="shared" si="20"/>
        <v>230.24268805555553</v>
      </c>
      <c r="E213" s="9">
        <f t="shared" si="21"/>
        <v>5.651194444444445</v>
      </c>
      <c r="F213" s="8">
        <f t="shared" si="22"/>
        <v>5.809789</v>
      </c>
      <c r="G213" s="11" t="e">
        <f t="shared" si="23"/>
        <v>#DIV/0!</v>
      </c>
    </row>
    <row r="214" spans="1:7" ht="15">
      <c r="A214" s="1" t="s">
        <v>678</v>
      </c>
      <c r="B214" s="2">
        <f t="shared" si="18"/>
        <v>39783</v>
      </c>
      <c r="C214" s="2">
        <f t="shared" si="19"/>
        <v>0.7618055555555556</v>
      </c>
      <c r="D214" s="10">
        <f t="shared" si="20"/>
        <v>230.43292694444443</v>
      </c>
      <c r="E214" s="9">
        <f t="shared" si="21"/>
        <v>5.516511111111111</v>
      </c>
      <c r="F214" s="8">
        <f t="shared" si="22"/>
        <v>5.809797</v>
      </c>
      <c r="G214" s="11" t="e">
        <f t="shared" si="23"/>
        <v>#DIV/0!</v>
      </c>
    </row>
    <row r="215" spans="1:7" ht="15">
      <c r="A215" s="1" t="s">
        <v>361</v>
      </c>
      <c r="B215" s="2">
        <f t="shared" si="18"/>
        <v>39783</v>
      </c>
      <c r="C215" s="2">
        <f t="shared" si="19"/>
        <v>0.7625000000000001</v>
      </c>
      <c r="D215" s="10">
        <f t="shared" si="20"/>
        <v>230.6228575</v>
      </c>
      <c r="E215" s="9">
        <f t="shared" si="21"/>
        <v>5.381458333333333</v>
      </c>
      <c r="F215" s="8">
        <f t="shared" si="22"/>
        <v>5.809804</v>
      </c>
      <c r="G215" s="11" t="e">
        <f t="shared" si="23"/>
        <v>#DIV/0!</v>
      </c>
    </row>
    <row r="216" spans="1:7" ht="15">
      <c r="A216" s="1" t="s">
        <v>679</v>
      </c>
      <c r="B216" s="2">
        <f t="shared" si="18"/>
        <v>39783</v>
      </c>
      <c r="C216" s="2">
        <f t="shared" si="19"/>
        <v>0.7631944444444444</v>
      </c>
      <c r="D216" s="10">
        <f t="shared" si="20"/>
        <v>230.81248166666668</v>
      </c>
      <c r="E216" s="9">
        <f t="shared" si="21"/>
        <v>5.246036111111112</v>
      </c>
      <c r="F216" s="8">
        <f t="shared" si="22"/>
        <v>5.809811</v>
      </c>
      <c r="G216" s="11" t="e">
        <f t="shared" si="23"/>
        <v>#DIV/0!</v>
      </c>
    </row>
    <row r="217" spans="1:7" ht="15">
      <c r="A217" s="1" t="s">
        <v>680</v>
      </c>
      <c r="B217" s="2">
        <f t="shared" si="18"/>
        <v>39783</v>
      </c>
      <c r="C217" s="2">
        <f t="shared" si="19"/>
        <v>0.7638888888888888</v>
      </c>
      <c r="D217" s="10">
        <f t="shared" si="20"/>
        <v>231.00180083333333</v>
      </c>
      <c r="E217" s="9">
        <f t="shared" si="21"/>
        <v>5.11025</v>
      </c>
      <c r="F217" s="8">
        <f t="shared" si="22"/>
        <v>5.809818</v>
      </c>
      <c r="G217" s="11" t="e">
        <f t="shared" si="23"/>
        <v>#DIV/0!</v>
      </c>
    </row>
    <row r="218" spans="1:7" ht="15">
      <c r="A218" s="1" t="s">
        <v>362</v>
      </c>
      <c r="B218" s="2">
        <f t="shared" si="18"/>
        <v>39783</v>
      </c>
      <c r="C218" s="2">
        <f t="shared" si="19"/>
        <v>0.7645833333333334</v>
      </c>
      <c r="D218" s="10">
        <f t="shared" si="20"/>
        <v>231.1908163888889</v>
      </c>
      <c r="E218" s="9">
        <f t="shared" si="21"/>
        <v>4.9741</v>
      </c>
      <c r="F218" s="8">
        <f t="shared" si="22"/>
        <v>5.809826</v>
      </c>
      <c r="G218" s="11" t="e">
        <f t="shared" si="23"/>
        <v>#DIV/0!</v>
      </c>
    </row>
    <row r="219" spans="1:7" ht="15">
      <c r="A219" s="1" t="s">
        <v>363</v>
      </c>
      <c r="B219" s="2">
        <f t="shared" si="18"/>
        <v>39783</v>
      </c>
      <c r="C219" s="2">
        <f t="shared" si="19"/>
        <v>0.7652777777777778</v>
      </c>
      <c r="D219" s="10">
        <f t="shared" si="20"/>
        <v>231.37953000000002</v>
      </c>
      <c r="E219" s="9">
        <f t="shared" si="21"/>
        <v>4.837588888888889</v>
      </c>
      <c r="F219" s="8">
        <f t="shared" si="22"/>
        <v>5.809833</v>
      </c>
      <c r="G219" s="11" t="e">
        <f t="shared" si="23"/>
        <v>#DIV/0!</v>
      </c>
    </row>
    <row r="220" spans="1:7" ht="15">
      <c r="A220" s="1" t="s">
        <v>364</v>
      </c>
      <c r="B220" s="2">
        <f t="shared" si="18"/>
        <v>39783</v>
      </c>
      <c r="C220" s="2">
        <f t="shared" si="19"/>
        <v>0.7659722222222222</v>
      </c>
      <c r="D220" s="10">
        <f t="shared" si="20"/>
        <v>231.56794305555556</v>
      </c>
      <c r="E220" s="9">
        <f t="shared" si="21"/>
        <v>4.700719444444444</v>
      </c>
      <c r="F220" s="8">
        <f t="shared" si="22"/>
        <v>5.80984</v>
      </c>
      <c r="G220" s="11" t="e">
        <f t="shared" si="23"/>
        <v>#DIV/0!</v>
      </c>
    </row>
    <row r="221" spans="1:7" ht="15">
      <c r="A221" s="1" t="s">
        <v>365</v>
      </c>
      <c r="B221" s="2">
        <f t="shared" si="18"/>
        <v>39783</v>
      </c>
      <c r="C221" s="2">
        <f t="shared" si="19"/>
        <v>0.7666666666666666</v>
      </c>
      <c r="D221" s="10">
        <f t="shared" si="20"/>
        <v>231.7560572222222</v>
      </c>
      <c r="E221" s="9">
        <f t="shared" si="21"/>
        <v>4.563488888888889</v>
      </c>
      <c r="F221" s="8">
        <f t="shared" si="22"/>
        <v>5.809847</v>
      </c>
      <c r="G221" s="11" t="e">
        <f t="shared" si="23"/>
        <v>#DIV/0!</v>
      </c>
    </row>
    <row r="222" spans="1:7" ht="15">
      <c r="A222" s="1" t="s">
        <v>366</v>
      </c>
      <c r="B222" s="2">
        <f t="shared" si="18"/>
        <v>39783</v>
      </c>
      <c r="C222" s="2">
        <f t="shared" si="19"/>
        <v>0.7673611111111112</v>
      </c>
      <c r="D222" s="10">
        <f t="shared" si="20"/>
        <v>231.94387416666666</v>
      </c>
      <c r="E222" s="9">
        <f t="shared" si="21"/>
        <v>4.4259055555555555</v>
      </c>
      <c r="F222" s="8">
        <f t="shared" si="22"/>
        <v>5.809855</v>
      </c>
      <c r="G222" s="11" t="e">
        <f t="shared" si="23"/>
        <v>#DIV/0!</v>
      </c>
    </row>
    <row r="223" spans="1:7" ht="15">
      <c r="A223" s="1" t="s">
        <v>367</v>
      </c>
      <c r="B223" s="2">
        <f t="shared" si="18"/>
        <v>39783</v>
      </c>
      <c r="C223" s="2">
        <f t="shared" si="19"/>
        <v>0.7680555555555556</v>
      </c>
      <c r="D223" s="10">
        <f t="shared" si="20"/>
        <v>232.131395</v>
      </c>
      <c r="E223" s="9">
        <f t="shared" si="21"/>
        <v>4.287969444444444</v>
      </c>
      <c r="F223" s="8">
        <f t="shared" si="22"/>
        <v>5.809862</v>
      </c>
      <c r="G223" s="11" t="e">
        <f t="shared" si="23"/>
        <v>#DIV/0!</v>
      </c>
    </row>
    <row r="224" spans="1:7" ht="15">
      <c r="A224" s="1" t="s">
        <v>368</v>
      </c>
      <c r="B224" s="2">
        <f t="shared" si="18"/>
        <v>39783</v>
      </c>
      <c r="C224" s="2">
        <f t="shared" si="19"/>
        <v>0.7687499999999999</v>
      </c>
      <c r="D224" s="10">
        <f t="shared" si="20"/>
        <v>232.31862194444443</v>
      </c>
      <c r="E224" s="9">
        <f t="shared" si="21"/>
        <v>4.149680555555556</v>
      </c>
      <c r="F224" s="8">
        <f t="shared" si="22"/>
        <v>5.809869</v>
      </c>
      <c r="G224" s="11" t="e">
        <f t="shared" si="23"/>
        <v>#DIV/0!</v>
      </c>
    </row>
    <row r="225" spans="1:7" ht="15">
      <c r="A225" s="1" t="s">
        <v>369</v>
      </c>
      <c r="B225" s="2">
        <f t="shared" si="18"/>
        <v>39783</v>
      </c>
      <c r="C225" s="2">
        <f t="shared" si="19"/>
        <v>0.7694444444444444</v>
      </c>
      <c r="D225" s="10">
        <f t="shared" si="20"/>
        <v>232.5055561111111</v>
      </c>
      <c r="E225" s="9">
        <f t="shared" si="21"/>
        <v>4.011044444444445</v>
      </c>
      <c r="F225" s="8">
        <f t="shared" si="22"/>
        <v>5.809876</v>
      </c>
      <c r="G225" s="11" t="e">
        <f t="shared" si="23"/>
        <v>#DIV/0!</v>
      </c>
    </row>
    <row r="226" spans="1:7" ht="15">
      <c r="A226" s="1" t="s">
        <v>370</v>
      </c>
      <c r="B226" s="2">
        <f t="shared" si="18"/>
        <v>39783</v>
      </c>
      <c r="C226" s="2">
        <f t="shared" si="19"/>
        <v>0.7701388888888889</v>
      </c>
      <c r="D226" s="10">
        <f t="shared" si="20"/>
        <v>232.69219944444444</v>
      </c>
      <c r="E226" s="9">
        <f t="shared" si="21"/>
        <v>3.8720583333333334</v>
      </c>
      <c r="F226" s="8">
        <f t="shared" si="22"/>
        <v>5.809884</v>
      </c>
      <c r="G226" s="11" t="e">
        <f t="shared" si="23"/>
        <v>#DIV/0!</v>
      </c>
    </row>
    <row r="227" spans="1:7" ht="15">
      <c r="A227" s="1" t="s">
        <v>681</v>
      </c>
      <c r="B227" s="2">
        <f t="shared" si="18"/>
        <v>39783</v>
      </c>
      <c r="C227" s="2">
        <f t="shared" si="19"/>
        <v>0.7708333333333334</v>
      </c>
      <c r="D227" s="10">
        <f t="shared" si="20"/>
        <v>232.87855333333334</v>
      </c>
      <c r="E227" s="9">
        <f t="shared" si="21"/>
        <v>3.732727777777778</v>
      </c>
      <c r="F227" s="8">
        <f t="shared" si="22"/>
        <v>5.809891</v>
      </c>
      <c r="G227" s="11" t="e">
        <f t="shared" si="23"/>
        <v>#DIV/0!</v>
      </c>
    </row>
    <row r="228" spans="1:7" ht="15">
      <c r="A228" s="1" t="s">
        <v>682</v>
      </c>
      <c r="B228" s="2">
        <f t="shared" si="18"/>
        <v>39783</v>
      </c>
      <c r="C228" s="2">
        <f t="shared" si="19"/>
        <v>0.7715277777777777</v>
      </c>
      <c r="D228" s="10">
        <f t="shared" si="20"/>
        <v>233.06461944444445</v>
      </c>
      <c r="E228" s="9">
        <f t="shared" si="21"/>
        <v>3.593055555555556</v>
      </c>
      <c r="F228" s="8">
        <f t="shared" si="22"/>
        <v>5.809898</v>
      </c>
      <c r="G228" s="11" t="e">
        <f t="shared" si="23"/>
        <v>#DIV/0!</v>
      </c>
    </row>
    <row r="229" spans="1:7" ht="15">
      <c r="A229" s="1" t="s">
        <v>371</v>
      </c>
      <c r="B229" s="2">
        <f t="shared" si="18"/>
        <v>39783</v>
      </c>
      <c r="C229" s="2">
        <f t="shared" si="19"/>
        <v>0.7722222222222223</v>
      </c>
      <c r="D229" s="10">
        <f t="shared" si="20"/>
        <v>233.25039916666665</v>
      </c>
      <c r="E229" s="9">
        <f t="shared" si="21"/>
        <v>3.453041666666667</v>
      </c>
      <c r="F229" s="8">
        <f t="shared" si="22"/>
        <v>5.809905</v>
      </c>
      <c r="G229" s="11" t="e">
        <f t="shared" si="23"/>
        <v>#DIV/0!</v>
      </c>
    </row>
    <row r="230" spans="1:7" ht="15">
      <c r="A230" s="1" t="s">
        <v>372</v>
      </c>
      <c r="B230" s="2">
        <f t="shared" si="18"/>
        <v>39783</v>
      </c>
      <c r="C230" s="2">
        <f t="shared" si="19"/>
        <v>0.7729166666666667</v>
      </c>
      <c r="D230" s="10">
        <f t="shared" si="20"/>
        <v>233.43589472222223</v>
      </c>
      <c r="E230" s="9">
        <f t="shared" si="21"/>
        <v>3.3126861111111108</v>
      </c>
      <c r="F230" s="8">
        <f t="shared" si="22"/>
        <v>5.809913</v>
      </c>
      <c r="G230" s="11" t="e">
        <f t="shared" si="23"/>
        <v>#DIV/0!</v>
      </c>
    </row>
    <row r="231" spans="1:7" ht="15">
      <c r="A231" s="1" t="s">
        <v>373</v>
      </c>
      <c r="B231" s="2">
        <f t="shared" si="18"/>
        <v>39783</v>
      </c>
      <c r="C231" s="2">
        <f t="shared" si="19"/>
        <v>0.7736111111111111</v>
      </c>
      <c r="D231" s="10">
        <f t="shared" si="20"/>
        <v>233.6211075</v>
      </c>
      <c r="E231" s="9">
        <f t="shared" si="21"/>
        <v>3.171997222222222</v>
      </c>
      <c r="F231" s="8">
        <f t="shared" si="22"/>
        <v>5.80992</v>
      </c>
      <c r="G231" s="11" t="e">
        <f t="shared" si="23"/>
        <v>#DIV/0!</v>
      </c>
    </row>
    <row r="232" spans="1:7" ht="15">
      <c r="A232" s="1" t="s">
        <v>374</v>
      </c>
      <c r="B232" s="2">
        <f t="shared" si="18"/>
        <v>39783</v>
      </c>
      <c r="C232" s="2">
        <f t="shared" si="19"/>
        <v>0.7743055555555555</v>
      </c>
      <c r="D232" s="10">
        <f t="shared" si="20"/>
        <v>233.8060388888889</v>
      </c>
      <c r="E232" s="9">
        <f t="shared" si="21"/>
        <v>3.0309694444444446</v>
      </c>
      <c r="F232" s="8">
        <f t="shared" si="22"/>
        <v>5.809927</v>
      </c>
      <c r="G232" s="11" t="e">
        <f t="shared" si="23"/>
        <v>#DIV/0!</v>
      </c>
    </row>
    <row r="233" spans="1:7" ht="15">
      <c r="A233" s="1" t="s">
        <v>375</v>
      </c>
      <c r="B233" s="2">
        <f t="shared" si="18"/>
        <v>39783</v>
      </c>
      <c r="C233" s="2">
        <f t="shared" si="19"/>
        <v>0.775</v>
      </c>
      <c r="D233" s="10">
        <f t="shared" si="20"/>
        <v>233.9906911111111</v>
      </c>
      <c r="E233" s="9">
        <f t="shared" si="21"/>
        <v>2.889611111111111</v>
      </c>
      <c r="F233" s="8">
        <f t="shared" si="22"/>
        <v>5.809934</v>
      </c>
      <c r="G233" s="11" t="e">
        <f t="shared" si="23"/>
        <v>#DIV/0!</v>
      </c>
    </row>
    <row r="234" spans="1:7" ht="15">
      <c r="A234" s="1" t="s">
        <v>376</v>
      </c>
      <c r="B234" s="2">
        <f t="shared" si="18"/>
        <v>39783</v>
      </c>
      <c r="C234" s="2">
        <f t="shared" si="19"/>
        <v>0.7756944444444445</v>
      </c>
      <c r="D234" s="10">
        <f t="shared" si="20"/>
        <v>234.17506555555553</v>
      </c>
      <c r="E234" s="9">
        <f t="shared" si="21"/>
        <v>2.7479194444444444</v>
      </c>
      <c r="F234" s="8">
        <f t="shared" si="22"/>
        <v>5.809942</v>
      </c>
      <c r="G234" s="11" t="e">
        <f t="shared" si="23"/>
        <v>#DIV/0!</v>
      </c>
    </row>
    <row r="235" spans="1:7" ht="15">
      <c r="A235" s="1" t="s">
        <v>377</v>
      </c>
      <c r="B235" s="2">
        <f t="shared" si="18"/>
        <v>39783</v>
      </c>
      <c r="C235" s="2">
        <f t="shared" si="19"/>
        <v>0.7763888888888889</v>
      </c>
      <c r="D235" s="10">
        <f t="shared" si="20"/>
        <v>234.35916388888887</v>
      </c>
      <c r="E235" s="9">
        <f t="shared" si="21"/>
        <v>2.6059</v>
      </c>
      <c r="F235" s="8">
        <f t="shared" si="22"/>
        <v>5.809949</v>
      </c>
      <c r="G235" s="11" t="e">
        <f t="shared" si="23"/>
        <v>#DIV/0!</v>
      </c>
    </row>
    <row r="236" spans="1:7" ht="15">
      <c r="A236" s="1" t="s">
        <v>378</v>
      </c>
      <c r="B236" s="2">
        <f t="shared" si="18"/>
        <v>39783</v>
      </c>
      <c r="C236" s="2">
        <f t="shared" si="19"/>
        <v>0.7770833333333332</v>
      </c>
      <c r="D236" s="10">
        <f t="shared" si="20"/>
        <v>234.54298777777777</v>
      </c>
      <c r="E236" s="9">
        <f t="shared" si="21"/>
        <v>2.463552777777778</v>
      </c>
      <c r="F236" s="8">
        <f t="shared" si="22"/>
        <v>5.809956</v>
      </c>
      <c r="G236" s="11" t="e">
        <f t="shared" si="23"/>
        <v>#DIV/0!</v>
      </c>
    </row>
    <row r="237" spans="1:7" ht="15">
      <c r="A237" s="1" t="s">
        <v>379</v>
      </c>
      <c r="B237" s="2">
        <f t="shared" si="18"/>
        <v>39783</v>
      </c>
      <c r="C237" s="2">
        <f t="shared" si="19"/>
        <v>0.7777777777777778</v>
      </c>
      <c r="D237" s="10">
        <f t="shared" si="20"/>
        <v>234.72653944444446</v>
      </c>
      <c r="E237" s="9">
        <f t="shared" si="21"/>
        <v>2.320880555555555</v>
      </c>
      <c r="F237" s="8">
        <f t="shared" si="22"/>
        <v>5.809963</v>
      </c>
      <c r="G237" s="11" t="e">
        <f t="shared" si="23"/>
        <v>#DIV/0!</v>
      </c>
    </row>
    <row r="238" spans="1:7" ht="15">
      <c r="A238" s="1" t="s">
        <v>683</v>
      </c>
      <c r="B238" s="2">
        <f t="shared" si="18"/>
        <v>39783</v>
      </c>
      <c r="C238" s="2">
        <f t="shared" si="19"/>
        <v>0.7784722222222222</v>
      </c>
      <c r="D238" s="10">
        <f t="shared" si="20"/>
        <v>234.90982027777778</v>
      </c>
      <c r="E238" s="9">
        <f t="shared" si="21"/>
        <v>2.1778833333333334</v>
      </c>
      <c r="F238" s="8">
        <f t="shared" si="22"/>
        <v>5.809971</v>
      </c>
      <c r="G238" s="11" t="e">
        <f t="shared" si="23"/>
        <v>#DIV/0!</v>
      </c>
    </row>
    <row r="239" spans="1:7" ht="15">
      <c r="A239" s="1" t="s">
        <v>684</v>
      </c>
      <c r="B239" s="2">
        <f t="shared" si="18"/>
        <v>39783</v>
      </c>
      <c r="C239" s="2">
        <f t="shared" si="19"/>
        <v>0.7791666666666667</v>
      </c>
      <c r="D239" s="10">
        <f t="shared" si="20"/>
        <v>235.09283194444444</v>
      </c>
      <c r="E239" s="9">
        <f t="shared" si="21"/>
        <v>2.0345638888888886</v>
      </c>
      <c r="F239" s="8">
        <f t="shared" si="22"/>
        <v>5.809978</v>
      </c>
      <c r="G239" s="11" t="e">
        <f t="shared" si="23"/>
        <v>#DIV/0!</v>
      </c>
    </row>
    <row r="240" spans="1:7" ht="15">
      <c r="A240" s="1" t="s">
        <v>380</v>
      </c>
      <c r="B240" s="2">
        <f t="shared" si="18"/>
        <v>39783</v>
      </c>
      <c r="C240" s="2">
        <f t="shared" si="19"/>
        <v>0.779861111111111</v>
      </c>
      <c r="D240" s="10">
        <f t="shared" si="20"/>
        <v>235.27557611111112</v>
      </c>
      <c r="E240" s="9">
        <f t="shared" si="21"/>
        <v>1.8909277777777778</v>
      </c>
      <c r="F240" s="8">
        <f t="shared" si="22"/>
        <v>5.809985</v>
      </c>
      <c r="G240" s="11" t="e">
        <f t="shared" si="23"/>
        <v>#DIV/0!</v>
      </c>
    </row>
    <row r="241" spans="1:7" ht="15">
      <c r="A241" s="1" t="s">
        <v>381</v>
      </c>
      <c r="B241" s="2">
        <f t="shared" si="18"/>
        <v>39783</v>
      </c>
      <c r="C241" s="2">
        <f t="shared" si="19"/>
        <v>0.7805555555555556</v>
      </c>
      <c r="D241" s="10">
        <f t="shared" si="20"/>
        <v>235.458055</v>
      </c>
      <c r="E241" s="9">
        <f t="shared" si="21"/>
        <v>1.7469722222222224</v>
      </c>
      <c r="F241" s="8">
        <f t="shared" si="22"/>
        <v>5.809992</v>
      </c>
      <c r="G241" s="11" t="e">
        <f t="shared" si="23"/>
        <v>#DIV/0!</v>
      </c>
    </row>
    <row r="242" spans="1:7" ht="15">
      <c r="A242" s="1" t="s">
        <v>382</v>
      </c>
      <c r="B242" s="2">
        <f t="shared" si="18"/>
        <v>39783</v>
      </c>
      <c r="C242" s="2">
        <f t="shared" si="19"/>
        <v>0.78125</v>
      </c>
      <c r="D242" s="10">
        <f t="shared" si="20"/>
        <v>235.64027</v>
      </c>
      <c r="E242" s="9">
        <f t="shared" si="21"/>
        <v>1.6027</v>
      </c>
      <c r="F242" s="8">
        <f t="shared" si="22"/>
        <v>5.81</v>
      </c>
      <c r="G242" s="11" t="e">
        <f t="shared" si="23"/>
        <v>#DIV/0!</v>
      </c>
    </row>
    <row r="243" spans="1:7" ht="15">
      <c r="A243" s="1" t="s">
        <v>803</v>
      </c>
      <c r="B243" s="2">
        <f t="shared" si="18"/>
        <v>39783</v>
      </c>
      <c r="C243" s="2">
        <f t="shared" si="19"/>
        <v>0.7819444444444444</v>
      </c>
      <c r="D243" s="10">
        <f t="shared" si="20"/>
        <v>235.82222305555555</v>
      </c>
      <c r="E243" s="9">
        <f t="shared" si="21"/>
        <v>1.4581166666666667</v>
      </c>
      <c r="F243" s="8">
        <f t="shared" si="22"/>
        <v>5.810007</v>
      </c>
      <c r="G243" s="11" t="e">
        <f t="shared" si="23"/>
        <v>#DIV/0!</v>
      </c>
    </row>
    <row r="244" spans="1:7" ht="15">
      <c r="A244" s="1" t="s">
        <v>804</v>
      </c>
      <c r="B244" s="2">
        <f t="shared" si="18"/>
        <v>39783</v>
      </c>
      <c r="C244" s="2">
        <f t="shared" si="19"/>
        <v>0.782638888888889</v>
      </c>
      <c r="D244" s="10">
        <f t="shared" si="20"/>
        <v>236.00391611111112</v>
      </c>
      <c r="E244" s="9">
        <f t="shared" si="21"/>
        <v>1.3132194444444445</v>
      </c>
      <c r="F244" s="8">
        <f t="shared" si="22"/>
        <v>5.810014</v>
      </c>
      <c r="G244" s="11" t="e">
        <f t="shared" si="23"/>
        <v>#DIV/0!</v>
      </c>
    </row>
    <row r="245" spans="1:7" ht="15">
      <c r="A245" s="1" t="s">
        <v>805</v>
      </c>
      <c r="B245" s="2">
        <f t="shared" si="18"/>
        <v>39783</v>
      </c>
      <c r="C245" s="2">
        <f t="shared" si="19"/>
        <v>0.7833333333333333</v>
      </c>
      <c r="D245" s="10">
        <f t="shared" si="20"/>
        <v>236.18535055555557</v>
      </c>
      <c r="E245" s="9">
        <f t="shared" si="21"/>
        <v>1.1680111111111111</v>
      </c>
      <c r="F245" s="8">
        <f t="shared" si="22"/>
        <v>5.810022</v>
      </c>
      <c r="G245" s="11" t="e">
        <f t="shared" si="23"/>
        <v>#DIV/0!</v>
      </c>
    </row>
    <row r="246" spans="1:7" ht="15">
      <c r="A246" s="1" t="s">
        <v>806</v>
      </c>
      <c r="B246" s="2">
        <f t="shared" si="18"/>
        <v>39783</v>
      </c>
      <c r="C246" s="2">
        <f t="shared" si="19"/>
        <v>0.7840277777777778</v>
      </c>
      <c r="D246" s="10">
        <f t="shared" si="20"/>
        <v>236.3665286111111</v>
      </c>
      <c r="E246" s="9">
        <f t="shared" si="21"/>
        <v>1.0224972222222222</v>
      </c>
      <c r="F246" s="8">
        <f t="shared" si="22"/>
        <v>5.810029</v>
      </c>
      <c r="G246" s="11" t="e">
        <f t="shared" si="23"/>
        <v>#DIV/0!</v>
      </c>
    </row>
    <row r="247" spans="1:7" ht="15">
      <c r="A247" s="1" t="s">
        <v>807</v>
      </c>
      <c r="B247" s="2">
        <f t="shared" si="18"/>
        <v>39783</v>
      </c>
      <c r="C247" s="2">
        <f t="shared" si="19"/>
        <v>0.7847222222222222</v>
      </c>
      <c r="D247" s="10">
        <f t="shared" si="20"/>
        <v>236.54745222222223</v>
      </c>
      <c r="E247" s="9">
        <f t="shared" si="21"/>
        <v>0.876675</v>
      </c>
      <c r="F247" s="8">
        <f t="shared" si="22"/>
        <v>5.810036</v>
      </c>
      <c r="G247" s="11" t="e">
        <f t="shared" si="23"/>
        <v>#DIV/0!</v>
      </c>
    </row>
    <row r="248" spans="1:7" ht="15">
      <c r="A248" s="1" t="s">
        <v>685</v>
      </c>
      <c r="B248" s="2">
        <f t="shared" si="18"/>
        <v>39783</v>
      </c>
      <c r="C248" s="2">
        <f t="shared" si="19"/>
        <v>0.7854166666666668</v>
      </c>
      <c r="D248" s="10">
        <f t="shared" si="20"/>
        <v>236.72812305555556</v>
      </c>
      <c r="E248" s="9">
        <f t="shared" si="21"/>
        <v>0.73055</v>
      </c>
      <c r="F248" s="8">
        <f t="shared" si="22"/>
        <v>5.810043</v>
      </c>
      <c r="G248" s="11" t="e">
        <f t="shared" si="23"/>
        <v>#DIV/0!</v>
      </c>
    </row>
    <row r="249" spans="1:7" ht="15">
      <c r="A249" s="1" t="s">
        <v>808</v>
      </c>
      <c r="B249" s="2">
        <f t="shared" si="18"/>
        <v>39783</v>
      </c>
      <c r="C249" s="2">
        <f t="shared" si="19"/>
        <v>0.7861111111111111</v>
      </c>
      <c r="D249" s="10">
        <f t="shared" si="20"/>
        <v>236.9085425</v>
      </c>
      <c r="E249" s="9">
        <f t="shared" si="21"/>
        <v>0.5841222222222222</v>
      </c>
      <c r="F249" s="8">
        <f t="shared" si="22"/>
        <v>5.810051</v>
      </c>
      <c r="G249" s="11" t="e">
        <f t="shared" si="23"/>
        <v>#DIV/0!</v>
      </c>
    </row>
    <row r="250" spans="1:7" ht="15">
      <c r="A250" s="1" t="s">
        <v>809</v>
      </c>
      <c r="B250" s="2">
        <f t="shared" si="18"/>
        <v>39783</v>
      </c>
      <c r="C250" s="2">
        <f t="shared" si="19"/>
        <v>0.7868055555555555</v>
      </c>
      <c r="D250" s="10">
        <f t="shared" si="20"/>
        <v>237.08871305555556</v>
      </c>
      <c r="E250" s="9">
        <f t="shared" si="21"/>
        <v>0.4373916666666667</v>
      </c>
      <c r="F250" s="8">
        <f t="shared" si="22"/>
        <v>5.810058</v>
      </c>
      <c r="G250" s="11" t="e">
        <f t="shared" si="23"/>
        <v>#DIV/0!</v>
      </c>
    </row>
    <row r="251" spans="1:7" ht="15">
      <c r="A251" s="1" t="s">
        <v>810</v>
      </c>
      <c r="B251" s="2">
        <f t="shared" si="18"/>
        <v>39783</v>
      </c>
      <c r="C251" s="2">
        <f t="shared" si="19"/>
        <v>0.7875</v>
      </c>
      <c r="D251" s="10">
        <f t="shared" si="20"/>
        <v>237.2686363888889</v>
      </c>
      <c r="E251" s="9">
        <f t="shared" si="21"/>
        <v>0.29036388888888887</v>
      </c>
      <c r="F251" s="8">
        <f t="shared" si="22"/>
        <v>5.810065</v>
      </c>
      <c r="G251" s="11" t="e">
        <f t="shared" si="23"/>
        <v>#DIV/0!</v>
      </c>
    </row>
    <row r="252" spans="1:7" ht="15">
      <c r="A252" s="1" t="s">
        <v>811</v>
      </c>
      <c r="B252" s="2">
        <f t="shared" si="18"/>
        <v>39783</v>
      </c>
      <c r="C252" s="2">
        <f t="shared" si="19"/>
        <v>0.7881944444444445</v>
      </c>
      <c r="D252" s="10">
        <f t="shared" si="20"/>
        <v>237.44831444444443</v>
      </c>
      <c r="E252" s="9">
        <f t="shared" si="21"/>
        <v>0.14304166666666668</v>
      </c>
      <c r="F252" s="8">
        <f t="shared" si="22"/>
        <v>5.810072</v>
      </c>
      <c r="G252" s="11" t="e">
        <f t="shared" si="23"/>
        <v>#DIV/0!</v>
      </c>
    </row>
    <row r="253" spans="1:7" ht="15">
      <c r="A253" s="1" t="s">
        <v>812</v>
      </c>
      <c r="B253" s="2">
        <f t="shared" si="18"/>
        <v>39783</v>
      </c>
      <c r="C253" s="2">
        <f t="shared" si="19"/>
        <v>0.7888888888888889</v>
      </c>
      <c r="D253" s="10">
        <f t="shared" si="20"/>
        <v>237.6277488888889</v>
      </c>
      <c r="E253" s="9">
        <f t="shared" si="21"/>
        <v>-0.004580555555555555</v>
      </c>
      <c r="F253" s="8">
        <f t="shared" si="22"/>
        <v>5.81008</v>
      </c>
      <c r="G253" s="11" t="e">
        <f t="shared" si="23"/>
        <v>#DIV/0!</v>
      </c>
    </row>
    <row r="254" spans="1:7" ht="15">
      <c r="A254" s="1" t="s">
        <v>813</v>
      </c>
      <c r="B254" s="2">
        <f t="shared" si="18"/>
        <v>39783</v>
      </c>
      <c r="C254" s="2">
        <f t="shared" si="19"/>
        <v>0.7895833333333333</v>
      </c>
      <c r="D254" s="10">
        <f t="shared" si="20"/>
        <v>237.80694194444445</v>
      </c>
      <c r="E254" s="9">
        <f t="shared" si="21"/>
        <v>-0.15249166666666666</v>
      </c>
      <c r="F254" s="8">
        <f t="shared" si="22"/>
        <v>5.810087</v>
      </c>
      <c r="G254" s="11" t="e">
        <f t="shared" si="23"/>
        <v>#DIV/0!</v>
      </c>
    </row>
    <row r="255" spans="1:7" ht="15">
      <c r="A255" s="1" t="s">
        <v>814</v>
      </c>
      <c r="B255" s="2">
        <f t="shared" si="18"/>
        <v>39783</v>
      </c>
      <c r="C255" s="2">
        <f t="shared" si="19"/>
        <v>0.7902777777777777</v>
      </c>
      <c r="D255" s="10">
        <f t="shared" si="20"/>
        <v>237.98589527777776</v>
      </c>
      <c r="E255" s="9">
        <f t="shared" si="21"/>
        <v>-0.3006972222222222</v>
      </c>
      <c r="F255" s="8">
        <f t="shared" si="22"/>
        <v>5.810094</v>
      </c>
      <c r="G255" s="11" t="e">
        <f t="shared" si="23"/>
        <v>#DIV/0!</v>
      </c>
    </row>
    <row r="256" spans="1:7" ht="15">
      <c r="A256" s="1" t="s">
        <v>815</v>
      </c>
      <c r="B256" s="2">
        <f t="shared" si="18"/>
        <v>39783</v>
      </c>
      <c r="C256" s="2">
        <f t="shared" si="19"/>
        <v>0.7909722222222223</v>
      </c>
      <c r="D256" s="10">
        <f t="shared" si="20"/>
        <v>238.16461083333334</v>
      </c>
      <c r="E256" s="9">
        <f t="shared" si="21"/>
        <v>-0.44919166666666666</v>
      </c>
      <c r="F256" s="8">
        <f t="shared" si="22"/>
        <v>5.810101</v>
      </c>
      <c r="G256" s="11" t="e">
        <f t="shared" si="23"/>
        <v>#DIV/0!</v>
      </c>
    </row>
    <row r="257" spans="1:7" ht="15">
      <c r="A257" s="1" t="s">
        <v>816</v>
      </c>
      <c r="B257" s="2">
        <f t="shared" si="18"/>
        <v>39783</v>
      </c>
      <c r="C257" s="2">
        <f t="shared" si="19"/>
        <v>0.7916666666666666</v>
      </c>
      <c r="D257" s="10">
        <f t="shared" si="20"/>
        <v>238.34309055555556</v>
      </c>
      <c r="E257" s="9">
        <f t="shared" si="21"/>
        <v>-0.5979722222222222</v>
      </c>
      <c r="F257" s="8">
        <f t="shared" si="22"/>
        <v>5.810109</v>
      </c>
      <c r="G257" s="11" t="e">
        <f t="shared" si="23"/>
        <v>#DIV/0!</v>
      </c>
    </row>
    <row r="258" spans="1:7" ht="15">
      <c r="A258" s="1" t="s">
        <v>817</v>
      </c>
      <c r="B258" s="2">
        <f t="shared" si="18"/>
        <v>39783</v>
      </c>
      <c r="C258" s="2">
        <f t="shared" si="19"/>
        <v>0.7923611111111111</v>
      </c>
      <c r="D258" s="10">
        <f t="shared" si="20"/>
        <v>238.52133666666668</v>
      </c>
      <c r="E258" s="9">
        <f t="shared" si="21"/>
        <v>-0.7470388888888888</v>
      </c>
      <c r="F258" s="8">
        <f t="shared" si="22"/>
        <v>5.810116</v>
      </c>
      <c r="G258" s="11" t="e">
        <f t="shared" si="23"/>
        <v>#DIV/0!</v>
      </c>
    </row>
    <row r="259" spans="1:7" ht="15">
      <c r="A259" s="1" t="s">
        <v>686</v>
      </c>
      <c r="B259" s="2">
        <f t="shared" si="18"/>
        <v>39783</v>
      </c>
      <c r="C259" s="2">
        <f t="shared" si="19"/>
        <v>0.7930555555555556</v>
      </c>
      <c r="D259" s="10">
        <f t="shared" si="20"/>
        <v>238.69935083333334</v>
      </c>
      <c r="E259" s="9">
        <f t="shared" si="21"/>
        <v>-0.8963916666666666</v>
      </c>
      <c r="F259" s="8">
        <f t="shared" si="22"/>
        <v>5.810123</v>
      </c>
      <c r="G259" s="11" t="e">
        <f t="shared" si="23"/>
        <v>#DIV/0!</v>
      </c>
    </row>
    <row r="260" spans="1:7" ht="15">
      <c r="A260" s="1" t="s">
        <v>818</v>
      </c>
      <c r="B260" s="2">
        <f t="shared" si="18"/>
        <v>39783</v>
      </c>
      <c r="C260" s="2">
        <f t="shared" si="19"/>
        <v>0.7937500000000001</v>
      </c>
      <c r="D260" s="10">
        <f t="shared" si="20"/>
        <v>238.87713472222222</v>
      </c>
      <c r="E260" s="9">
        <f t="shared" si="21"/>
        <v>-1.0460250000000002</v>
      </c>
      <c r="F260" s="8">
        <f t="shared" si="22"/>
        <v>5.81013</v>
      </c>
      <c r="G260" s="11" t="e">
        <f t="shared" si="23"/>
        <v>#DIV/0!</v>
      </c>
    </row>
    <row r="261" spans="1:7" ht="15">
      <c r="A261" s="1" t="s">
        <v>819</v>
      </c>
      <c r="B261" s="2">
        <f t="shared" si="18"/>
        <v>39783</v>
      </c>
      <c r="C261" s="2">
        <f t="shared" si="19"/>
        <v>0.7944444444444444</v>
      </c>
      <c r="D261" s="10">
        <f t="shared" si="20"/>
        <v>239.05469083333335</v>
      </c>
      <c r="E261" s="9">
        <f t="shared" si="21"/>
        <v>-1.1959388888888889</v>
      </c>
      <c r="F261" s="8">
        <f t="shared" si="22"/>
        <v>5.810138</v>
      </c>
      <c r="G261" s="11" t="e">
        <f t="shared" si="23"/>
        <v>#DIV/0!</v>
      </c>
    </row>
    <row r="262" spans="1:7" ht="15">
      <c r="A262" s="1" t="s">
        <v>820</v>
      </c>
      <c r="B262" s="2">
        <f t="shared" si="18"/>
        <v>39783</v>
      </c>
      <c r="C262" s="2">
        <f t="shared" si="19"/>
        <v>0.7951388888888888</v>
      </c>
      <c r="D262" s="10">
        <f t="shared" si="20"/>
        <v>239.23202083333334</v>
      </c>
      <c r="E262" s="9">
        <f t="shared" si="21"/>
        <v>-1.3461305555555554</v>
      </c>
      <c r="F262" s="8">
        <f t="shared" si="22"/>
        <v>5.810145</v>
      </c>
      <c r="G262" s="11" t="e">
        <f t="shared" si="23"/>
        <v>#DIV/0!</v>
      </c>
    </row>
    <row r="263" spans="1:7" ht="15">
      <c r="A263" s="1" t="s">
        <v>821</v>
      </c>
      <c r="B263" s="2">
        <f t="shared" si="18"/>
        <v>39783</v>
      </c>
      <c r="C263" s="2">
        <f t="shared" si="19"/>
        <v>0.7958333333333334</v>
      </c>
      <c r="D263" s="10">
        <f t="shared" si="20"/>
        <v>239.40912694444444</v>
      </c>
      <c r="E263" s="9">
        <f t="shared" si="21"/>
        <v>-1.496602777777778</v>
      </c>
      <c r="F263" s="8">
        <f t="shared" si="22"/>
        <v>5.810152</v>
      </c>
      <c r="G263" s="11" t="e">
        <f t="shared" si="23"/>
        <v>#DIV/0!</v>
      </c>
    </row>
    <row r="264" spans="1:7" ht="15">
      <c r="A264" s="1" t="s">
        <v>822</v>
      </c>
      <c r="B264" s="2">
        <f t="shared" si="18"/>
        <v>39783</v>
      </c>
      <c r="C264" s="2">
        <f t="shared" si="19"/>
        <v>0.7965277777777778</v>
      </c>
      <c r="D264" s="10">
        <f t="shared" si="20"/>
        <v>239.58601083333335</v>
      </c>
      <c r="E264" s="9">
        <f t="shared" si="21"/>
        <v>-1.6473472222222223</v>
      </c>
      <c r="F264" s="8">
        <f t="shared" si="22"/>
        <v>5.810159</v>
      </c>
      <c r="G264" s="11" t="e">
        <f t="shared" si="23"/>
        <v>#DIV/0!</v>
      </c>
    </row>
    <row r="265" spans="1:7" ht="15">
      <c r="A265" s="1" t="s">
        <v>823</v>
      </c>
      <c r="B265" s="2">
        <f t="shared" si="18"/>
        <v>39783</v>
      </c>
      <c r="C265" s="2">
        <f t="shared" si="19"/>
        <v>0.7972222222222222</v>
      </c>
      <c r="D265" s="10">
        <f t="shared" si="20"/>
        <v>239.762675</v>
      </c>
      <c r="E265" s="9">
        <f t="shared" si="21"/>
        <v>-1.7983638888888889</v>
      </c>
      <c r="F265" s="8">
        <f t="shared" si="22"/>
        <v>5.810167</v>
      </c>
      <c r="G265" s="11" t="e">
        <f t="shared" si="23"/>
        <v>#DIV/0!</v>
      </c>
    </row>
    <row r="266" spans="1:7" ht="15">
      <c r="A266" s="1" t="s">
        <v>824</v>
      </c>
      <c r="B266" s="2">
        <f t="shared" si="18"/>
        <v>39783</v>
      </c>
      <c r="C266" s="2">
        <f t="shared" si="19"/>
        <v>0.7979166666666666</v>
      </c>
      <c r="D266" s="10">
        <f t="shared" si="20"/>
        <v>239.93912083333333</v>
      </c>
      <c r="E266" s="9">
        <f t="shared" si="21"/>
        <v>-1.9496555555555555</v>
      </c>
      <c r="F266" s="8">
        <f t="shared" si="22"/>
        <v>5.810174</v>
      </c>
      <c r="G266" s="11" t="e">
        <f t="shared" si="23"/>
        <v>#DIV/0!</v>
      </c>
    </row>
    <row r="267" spans="1:7" ht="15">
      <c r="A267" s="1" t="s">
        <v>825</v>
      </c>
      <c r="B267" s="2">
        <f t="shared" si="18"/>
        <v>39783</v>
      </c>
      <c r="C267" s="2">
        <f t="shared" si="19"/>
        <v>0.7986111111111112</v>
      </c>
      <c r="D267">
        <f t="shared" si="20"/>
        <v>240.11535055555555</v>
      </c>
      <c r="E267">
        <f t="shared" si="21"/>
        <v>-2.101213888888889</v>
      </c>
      <c r="F267">
        <f t="shared" si="22"/>
        <v>5.810181</v>
      </c>
      <c r="G267" t="e">
        <f t="shared" si="23"/>
        <v>#DIV/0!</v>
      </c>
    </row>
    <row r="268" spans="1:7" ht="15">
      <c r="A268" s="1" t="s">
        <v>826</v>
      </c>
      <c r="B268" s="2">
        <f t="shared" si="18"/>
        <v>39783</v>
      </c>
      <c r="C268" s="2">
        <f t="shared" si="19"/>
        <v>0.7993055555555556</v>
      </c>
      <c r="D268">
        <f t="shared" si="20"/>
        <v>240.29136666666668</v>
      </c>
      <c r="E268">
        <f t="shared" si="21"/>
        <v>-2.253041666666667</v>
      </c>
      <c r="F268">
        <f t="shared" si="22"/>
        <v>5.810188</v>
      </c>
      <c r="G268" t="e">
        <f t="shared" si="23"/>
        <v>#DIV/0!</v>
      </c>
    </row>
    <row r="269" spans="1:7" ht="15">
      <c r="A269" s="1" t="s">
        <v>827</v>
      </c>
      <c r="B269" s="2">
        <f t="shared" si="18"/>
        <v>39783</v>
      </c>
      <c r="C269" s="2">
        <f t="shared" si="19"/>
        <v>0.7999999999999999</v>
      </c>
      <c r="D269">
        <f t="shared" si="20"/>
        <v>240.46717055555555</v>
      </c>
      <c r="E269">
        <f t="shared" si="21"/>
        <v>-2.405136111111111</v>
      </c>
      <c r="F269">
        <f t="shared" si="22"/>
        <v>5.810196</v>
      </c>
      <c r="G269" t="e">
        <f t="shared" si="23"/>
        <v>#DIV/0!</v>
      </c>
    </row>
    <row r="270" spans="1:7" ht="15">
      <c r="A270" s="1" t="s">
        <v>828</v>
      </c>
      <c r="B270" s="2">
        <f t="shared" si="18"/>
        <v>39783</v>
      </c>
      <c r="C270" s="2">
        <f t="shared" si="19"/>
        <v>0.8006944444444444</v>
      </c>
      <c r="D270">
        <f t="shared" si="20"/>
        <v>240.64276444444442</v>
      </c>
      <c r="E270">
        <f t="shared" si="21"/>
        <v>-2.557494444444444</v>
      </c>
      <c r="F270">
        <f t="shared" si="22"/>
        <v>5.810203</v>
      </c>
      <c r="G270" t="e">
        <f t="shared" si="23"/>
        <v>#DIV/0!</v>
      </c>
    </row>
    <row r="271" spans="1:7" ht="15">
      <c r="A271" s="1" t="s">
        <v>829</v>
      </c>
      <c r="B271" s="2">
        <f t="shared" si="18"/>
        <v>39783</v>
      </c>
      <c r="C271" s="2">
        <f t="shared" si="19"/>
        <v>0.8013888888888889</v>
      </c>
      <c r="D271">
        <f t="shared" si="20"/>
        <v>240.81815055555555</v>
      </c>
      <c r="E271">
        <f t="shared" si="21"/>
        <v>-2.710113888888889</v>
      </c>
      <c r="F271">
        <f t="shared" si="22"/>
        <v>5.81021</v>
      </c>
      <c r="G271" t="e">
        <f t="shared" si="23"/>
        <v>#DIV/0!</v>
      </c>
    </row>
    <row r="272" spans="1:7" ht="15">
      <c r="A272" s="1" t="s">
        <v>830</v>
      </c>
      <c r="B272" s="2">
        <f t="shared" si="18"/>
        <v>39783</v>
      </c>
      <c r="C272" s="2">
        <f t="shared" si="19"/>
        <v>0.8020833333333334</v>
      </c>
      <c r="D272">
        <f t="shared" si="20"/>
        <v>240.99333083333332</v>
      </c>
      <c r="E272">
        <f t="shared" si="21"/>
        <v>-2.8629972222222224</v>
      </c>
      <c r="F272">
        <f t="shared" si="22"/>
        <v>5.810218</v>
      </c>
      <c r="G272" t="e">
        <f t="shared" si="23"/>
        <v>#DIV/0!</v>
      </c>
    </row>
    <row r="273" spans="1:7" ht="15">
      <c r="A273" s="1" t="s">
        <v>687</v>
      </c>
      <c r="B273" s="2">
        <f t="shared" si="18"/>
        <v>39783</v>
      </c>
      <c r="C273" s="2">
        <f t="shared" si="19"/>
        <v>0.8027777777777777</v>
      </c>
      <c r="D273">
        <f t="shared" si="20"/>
        <v>241.1683075</v>
      </c>
      <c r="E273">
        <f t="shared" si="21"/>
        <v>-3.016138888888889</v>
      </c>
      <c r="F273">
        <f t="shared" si="22"/>
        <v>5.810225</v>
      </c>
      <c r="G273" t="e">
        <f t="shared" si="23"/>
        <v>#DIV/0!</v>
      </c>
    </row>
    <row r="274" spans="1:7" ht="15">
      <c r="A274" s="1" t="s">
        <v>831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241.34308222222222</v>
      </c>
      <c r="E274">
        <f aca="true" t="shared" si="27" ref="E274:E317">(VALUE(MID(A274,42,2))+VALUE(MID(A274,45,2))/60+VALUE(MID(A274,48,7))/3600)*(IF(MID(A274,41,1)="-",-1,1))</f>
        <v>-3.169538888888889</v>
      </c>
      <c r="F274">
        <f aca="true" t="shared" si="28" ref="F274:F317">VALUE(MID(A274,56,9))</f>
        <v>5.810232</v>
      </c>
      <c r="G274" t="e">
        <f aca="true" t="shared" si="29" ref="G274:G317">DEGREES(ATAN($B$6/($B$8*F274)))*60</f>
        <v>#DIV/0!</v>
      </c>
    </row>
    <row r="275" spans="1:7" ht="15">
      <c r="A275" s="1" t="s">
        <v>832</v>
      </c>
      <c r="B275" s="2">
        <f t="shared" si="24"/>
        <v>39783</v>
      </c>
      <c r="C275" s="2">
        <f t="shared" si="25"/>
        <v>0.8041666666666667</v>
      </c>
      <c r="D275">
        <f t="shared" si="26"/>
        <v>241.5176575</v>
      </c>
      <c r="E275">
        <f t="shared" si="27"/>
        <v>-3.3231916666666663</v>
      </c>
      <c r="F275">
        <f t="shared" si="28"/>
        <v>5.810239</v>
      </c>
      <c r="G275" t="e">
        <f t="shared" si="29"/>
        <v>#DIV/0!</v>
      </c>
    </row>
    <row r="276" spans="1:7" ht="15">
      <c r="A276" s="1" t="s">
        <v>833</v>
      </c>
      <c r="B276" s="2">
        <f t="shared" si="24"/>
        <v>39783</v>
      </c>
      <c r="C276" s="2">
        <f t="shared" si="25"/>
        <v>0.8048611111111111</v>
      </c>
      <c r="D276">
        <f t="shared" si="26"/>
        <v>241.6920352777778</v>
      </c>
      <c r="E276">
        <f t="shared" si="27"/>
        <v>-3.477102777777778</v>
      </c>
      <c r="F276">
        <f t="shared" si="28"/>
        <v>5.810247</v>
      </c>
      <c r="G276" t="e">
        <f t="shared" si="29"/>
        <v>#DIV/0!</v>
      </c>
    </row>
    <row r="277" spans="1:7" ht="15">
      <c r="A277" s="1" t="s">
        <v>834</v>
      </c>
      <c r="B277" s="2">
        <f t="shared" si="24"/>
        <v>39783</v>
      </c>
      <c r="C277" s="2">
        <f t="shared" si="25"/>
        <v>0.8055555555555555</v>
      </c>
      <c r="D277">
        <f t="shared" si="26"/>
        <v>241.86621777777776</v>
      </c>
      <c r="E277">
        <f t="shared" si="27"/>
        <v>-3.631263888888889</v>
      </c>
      <c r="F277">
        <f t="shared" si="28"/>
        <v>5.810254</v>
      </c>
      <c r="G277" t="e">
        <f t="shared" si="29"/>
        <v>#DIV/0!</v>
      </c>
    </row>
    <row r="278" spans="1:7" ht="15">
      <c r="A278" s="1" t="s">
        <v>835</v>
      </c>
      <c r="B278" s="2">
        <f t="shared" si="24"/>
        <v>39783</v>
      </c>
      <c r="C278" s="2">
        <f t="shared" si="25"/>
        <v>0.80625</v>
      </c>
      <c r="D278">
        <f t="shared" si="26"/>
        <v>242.04020666666668</v>
      </c>
      <c r="E278">
        <f t="shared" si="27"/>
        <v>-3.785675</v>
      </c>
      <c r="F278">
        <f t="shared" si="28"/>
        <v>5.810261</v>
      </c>
      <c r="G278" t="e">
        <f t="shared" si="29"/>
        <v>#DIV/0!</v>
      </c>
    </row>
    <row r="279" spans="1:7" ht="15">
      <c r="A279" s="1" t="s">
        <v>165</v>
      </c>
      <c r="B279" s="2">
        <f t="shared" si="24"/>
        <v>39783</v>
      </c>
      <c r="C279" s="2">
        <f t="shared" si="25"/>
        <v>0.8069444444444445</v>
      </c>
      <c r="D279">
        <f t="shared" si="26"/>
        <v>242.2140047222222</v>
      </c>
      <c r="E279">
        <f t="shared" si="27"/>
        <v>-3.9403361111111113</v>
      </c>
      <c r="F279">
        <f t="shared" si="28"/>
        <v>5.810268</v>
      </c>
      <c r="G279" t="e">
        <f t="shared" si="29"/>
        <v>#DIV/0!</v>
      </c>
    </row>
    <row r="280" spans="1:7" ht="15">
      <c r="A280" s="1" t="s">
        <v>166</v>
      </c>
      <c r="B280" s="2">
        <f t="shared" si="24"/>
        <v>39783</v>
      </c>
      <c r="C280" s="2">
        <f t="shared" si="25"/>
        <v>0.8076388888888889</v>
      </c>
      <c r="D280">
        <f t="shared" si="26"/>
        <v>242.3876136111111</v>
      </c>
      <c r="E280">
        <f t="shared" si="27"/>
        <v>-4.095244444444444</v>
      </c>
      <c r="F280">
        <f t="shared" si="28"/>
        <v>5.810276</v>
      </c>
      <c r="G280" t="e">
        <f t="shared" si="29"/>
        <v>#DIV/0!</v>
      </c>
    </row>
    <row r="281" spans="1:7" ht="15">
      <c r="A281" s="1" t="s">
        <v>167</v>
      </c>
      <c r="B281" s="2">
        <f t="shared" si="24"/>
        <v>39783</v>
      </c>
      <c r="C281" s="2">
        <f t="shared" si="25"/>
        <v>0.8083333333333332</v>
      </c>
      <c r="D281">
        <f t="shared" si="26"/>
        <v>242.56103555555558</v>
      </c>
      <c r="E281">
        <f t="shared" si="27"/>
        <v>-4.250397222222222</v>
      </c>
      <c r="F281">
        <f t="shared" si="28"/>
        <v>5.810283</v>
      </c>
      <c r="G281" t="e">
        <f t="shared" si="29"/>
        <v>#DIV/0!</v>
      </c>
    </row>
    <row r="282" spans="1:7" ht="15">
      <c r="A282" s="1" t="s">
        <v>688</v>
      </c>
      <c r="B282" s="2">
        <f t="shared" si="24"/>
        <v>39783</v>
      </c>
      <c r="C282" s="2">
        <f t="shared" si="25"/>
        <v>0.8090277777777778</v>
      </c>
      <c r="D282">
        <f t="shared" si="26"/>
        <v>242.73427277777776</v>
      </c>
      <c r="E282">
        <f t="shared" si="27"/>
        <v>-4.405797222222223</v>
      </c>
      <c r="F282">
        <f t="shared" si="28"/>
        <v>5.81029</v>
      </c>
      <c r="G282" t="e">
        <f t="shared" si="29"/>
        <v>#DIV/0!</v>
      </c>
    </row>
    <row r="283" spans="1:7" ht="15">
      <c r="A283" s="1" t="s">
        <v>689</v>
      </c>
      <c r="B283" s="2">
        <f t="shared" si="24"/>
        <v>39783</v>
      </c>
      <c r="C283" s="2">
        <f t="shared" si="25"/>
        <v>0.8097222222222222</v>
      </c>
      <c r="D283">
        <f t="shared" si="26"/>
        <v>242.90732722222222</v>
      </c>
      <c r="E283">
        <f t="shared" si="27"/>
        <v>-4.561436111111111</v>
      </c>
      <c r="F283">
        <f t="shared" si="28"/>
        <v>5.810297</v>
      </c>
      <c r="G283" t="e">
        <f t="shared" si="29"/>
        <v>#DIV/0!</v>
      </c>
    </row>
    <row r="284" spans="1:7" ht="15">
      <c r="A284" s="1" t="s">
        <v>168</v>
      </c>
      <c r="B284" s="2">
        <f t="shared" si="24"/>
        <v>39783</v>
      </c>
      <c r="C284" s="2">
        <f t="shared" si="25"/>
        <v>0.8104166666666667</v>
      </c>
      <c r="D284">
        <f t="shared" si="26"/>
        <v>243.0802011111111</v>
      </c>
      <c r="E284">
        <f t="shared" si="27"/>
        <v>-4.717316666666667</v>
      </c>
      <c r="F284">
        <f t="shared" si="28"/>
        <v>5.810305</v>
      </c>
      <c r="G284" t="e">
        <f t="shared" si="29"/>
        <v>#DIV/0!</v>
      </c>
    </row>
    <row r="285" spans="1:7" ht="15">
      <c r="A285" s="1" t="s">
        <v>690</v>
      </c>
      <c r="B285" s="2">
        <f t="shared" si="24"/>
        <v>39783</v>
      </c>
      <c r="C285" s="2">
        <f t="shared" si="25"/>
        <v>0.811111111111111</v>
      </c>
      <c r="D285">
        <f t="shared" si="26"/>
        <v>243.25289694444444</v>
      </c>
      <c r="E285">
        <f t="shared" si="27"/>
        <v>-4.873436111111111</v>
      </c>
      <c r="F285">
        <f t="shared" si="28"/>
        <v>5.810312</v>
      </c>
      <c r="G285" t="e">
        <f t="shared" si="29"/>
        <v>#DIV/0!</v>
      </c>
    </row>
    <row r="286" spans="1:7" ht="15">
      <c r="A286" s="1" t="s">
        <v>169</v>
      </c>
      <c r="B286" s="2">
        <f t="shared" si="24"/>
        <v>39783</v>
      </c>
      <c r="C286" s="2">
        <f t="shared" si="25"/>
        <v>0.8118055555555556</v>
      </c>
      <c r="D286">
        <f t="shared" si="26"/>
        <v>243.4254163888889</v>
      </c>
      <c r="E286">
        <f t="shared" si="27"/>
        <v>-5.029794444444445</v>
      </c>
      <c r="F286">
        <f t="shared" si="28"/>
        <v>5.810319</v>
      </c>
      <c r="G286" t="e">
        <f t="shared" si="29"/>
        <v>#DIV/0!</v>
      </c>
    </row>
    <row r="287" spans="1:7" ht="15">
      <c r="A287" s="1" t="s">
        <v>170</v>
      </c>
      <c r="B287" s="2">
        <f t="shared" si="24"/>
        <v>39783</v>
      </c>
      <c r="C287" s="2">
        <f t="shared" si="25"/>
        <v>0.8125</v>
      </c>
      <c r="D287">
        <f t="shared" si="26"/>
        <v>243.59776194444444</v>
      </c>
      <c r="E287">
        <f t="shared" si="27"/>
        <v>-5.186386111111111</v>
      </c>
      <c r="F287">
        <f t="shared" si="28"/>
        <v>5.810326</v>
      </c>
      <c r="G287" t="e">
        <f t="shared" si="29"/>
        <v>#DIV/0!</v>
      </c>
    </row>
    <row r="288" spans="1:7" ht="15">
      <c r="A288" s="1" t="s">
        <v>171</v>
      </c>
      <c r="B288" s="2">
        <f t="shared" si="24"/>
        <v>39783</v>
      </c>
      <c r="C288" s="2">
        <f t="shared" si="25"/>
        <v>0.8131944444444444</v>
      </c>
      <c r="D288">
        <f t="shared" si="26"/>
        <v>243.76993583333334</v>
      </c>
      <c r="E288">
        <f t="shared" si="27"/>
        <v>-5.343213888888888</v>
      </c>
      <c r="F288">
        <f t="shared" si="28"/>
        <v>5.810334</v>
      </c>
      <c r="G288" t="e">
        <f t="shared" si="29"/>
        <v>#DIV/0!</v>
      </c>
    </row>
    <row r="289" spans="1:7" ht="15">
      <c r="A289" s="1" t="s">
        <v>172</v>
      </c>
      <c r="B289" s="2">
        <f t="shared" si="24"/>
        <v>39783</v>
      </c>
      <c r="C289" s="2">
        <f t="shared" si="25"/>
        <v>0.813888888888889</v>
      </c>
      <c r="D289">
        <f t="shared" si="26"/>
        <v>243.94194000000002</v>
      </c>
      <c r="E289">
        <f t="shared" si="27"/>
        <v>-5.500272222222222</v>
      </c>
      <c r="F289">
        <f t="shared" si="28"/>
        <v>5.810341</v>
      </c>
      <c r="G289" t="e">
        <f t="shared" si="29"/>
        <v>#DIV/0!</v>
      </c>
    </row>
    <row r="290" spans="1:7" ht="15">
      <c r="A290" s="1" t="s">
        <v>173</v>
      </c>
      <c r="B290" s="2">
        <f t="shared" si="24"/>
        <v>39783</v>
      </c>
      <c r="C290" s="2">
        <f t="shared" si="25"/>
        <v>0.8145833333333333</v>
      </c>
      <c r="D290">
        <f t="shared" si="26"/>
        <v>244.11377694444445</v>
      </c>
      <c r="E290">
        <f t="shared" si="27"/>
        <v>-5.657561111111112</v>
      </c>
      <c r="F290">
        <f t="shared" si="28"/>
        <v>5.810348</v>
      </c>
      <c r="G290" t="e">
        <f t="shared" si="29"/>
        <v>#DIV/0!</v>
      </c>
    </row>
    <row r="291" spans="1:7" ht="15">
      <c r="A291" s="1" t="s">
        <v>174</v>
      </c>
      <c r="B291" s="2">
        <f t="shared" si="24"/>
        <v>39783</v>
      </c>
      <c r="C291" s="2">
        <f t="shared" si="25"/>
        <v>0.8152777777777778</v>
      </c>
      <c r="D291">
        <f t="shared" si="26"/>
        <v>244.28544861111112</v>
      </c>
      <c r="E291">
        <f t="shared" si="27"/>
        <v>-5.815080555555555</v>
      </c>
      <c r="F291">
        <f t="shared" si="28"/>
        <v>5.810355</v>
      </c>
      <c r="G291" t="e">
        <f t="shared" si="29"/>
        <v>#DIV/0!</v>
      </c>
    </row>
    <row r="292" spans="1:7" ht="15">
      <c r="A292" s="1" t="s">
        <v>175</v>
      </c>
      <c r="B292" s="2">
        <f t="shared" si="24"/>
        <v>39783</v>
      </c>
      <c r="C292" s="2">
        <f t="shared" si="25"/>
        <v>0.8159722222222222</v>
      </c>
      <c r="D292">
        <f t="shared" si="26"/>
        <v>244.4569575</v>
      </c>
      <c r="E292">
        <f t="shared" si="27"/>
        <v>-5.972825</v>
      </c>
      <c r="F292">
        <f t="shared" si="28"/>
        <v>5.810363</v>
      </c>
      <c r="G292" t="e">
        <f t="shared" si="29"/>
        <v>#DIV/0!</v>
      </c>
    </row>
    <row r="293" spans="1:7" ht="15">
      <c r="A293" s="1" t="s">
        <v>691</v>
      </c>
      <c r="B293" s="2">
        <f t="shared" si="24"/>
        <v>39783</v>
      </c>
      <c r="C293" s="2">
        <f t="shared" si="25"/>
        <v>0.8166666666666668</v>
      </c>
      <c r="D293">
        <f t="shared" si="26"/>
        <v>244.62830583333334</v>
      </c>
      <c r="E293">
        <f t="shared" si="27"/>
        <v>-6.130797222222222</v>
      </c>
      <c r="F293">
        <f t="shared" si="28"/>
        <v>5.81037</v>
      </c>
      <c r="G293" t="e">
        <f t="shared" si="29"/>
        <v>#DIV/0!</v>
      </c>
    </row>
    <row r="294" spans="1:7" ht="15">
      <c r="A294" s="1" t="s">
        <v>176</v>
      </c>
      <c r="B294" s="2">
        <f t="shared" si="24"/>
        <v>39783</v>
      </c>
      <c r="C294" s="2">
        <f t="shared" si="25"/>
        <v>0.8173611111111111</v>
      </c>
      <c r="D294">
        <f t="shared" si="26"/>
        <v>244.79949527777777</v>
      </c>
      <c r="E294">
        <f t="shared" si="27"/>
        <v>-6.288991666666667</v>
      </c>
      <c r="F294">
        <f t="shared" si="28"/>
        <v>5.810377</v>
      </c>
      <c r="G294" t="e">
        <f t="shared" si="29"/>
        <v>#DIV/0!</v>
      </c>
    </row>
    <row r="295" spans="1:7" ht="15">
      <c r="A295" s="1" t="s">
        <v>692</v>
      </c>
      <c r="B295" s="2">
        <f t="shared" si="24"/>
        <v>39783</v>
      </c>
      <c r="C295" s="2">
        <f t="shared" si="25"/>
        <v>0.8180555555555555</v>
      </c>
      <c r="D295">
        <f t="shared" si="26"/>
        <v>244.97052888888888</v>
      </c>
      <c r="E295">
        <f t="shared" si="27"/>
        <v>-6.447411111111111</v>
      </c>
      <c r="F295">
        <f t="shared" si="28"/>
        <v>5.810385</v>
      </c>
      <c r="G295" t="e">
        <f t="shared" si="29"/>
        <v>#DIV/0!</v>
      </c>
    </row>
    <row r="296" spans="1:7" ht="15">
      <c r="A296" s="1" t="s">
        <v>693</v>
      </c>
      <c r="B296" s="2">
        <f t="shared" si="24"/>
        <v>39783</v>
      </c>
      <c r="C296" s="2">
        <f t="shared" si="25"/>
        <v>0.81875</v>
      </c>
      <c r="D296">
        <f t="shared" si="26"/>
        <v>245.14140833333332</v>
      </c>
      <c r="E296">
        <f t="shared" si="27"/>
        <v>-6.60605</v>
      </c>
      <c r="F296">
        <f t="shared" si="28"/>
        <v>5.810392</v>
      </c>
      <c r="G296" t="e">
        <f t="shared" si="29"/>
        <v>#DIV/0!</v>
      </c>
    </row>
    <row r="297" spans="1:7" ht="15">
      <c r="A297" s="1" t="s">
        <v>177</v>
      </c>
      <c r="B297" s="2">
        <f t="shared" si="24"/>
        <v>39783</v>
      </c>
      <c r="C297" s="2">
        <f t="shared" si="25"/>
        <v>0.8194444444444445</v>
      </c>
      <c r="D297">
        <f t="shared" si="26"/>
        <v>245.31213611111113</v>
      </c>
      <c r="E297">
        <f t="shared" si="27"/>
        <v>-6.7649083333333335</v>
      </c>
      <c r="F297">
        <f t="shared" si="28"/>
        <v>5.810399</v>
      </c>
      <c r="G297" t="e">
        <f t="shared" si="29"/>
        <v>#DIV/0!</v>
      </c>
    </row>
    <row r="298" spans="1:7" ht="15">
      <c r="A298" s="1" t="s">
        <v>178</v>
      </c>
      <c r="B298" s="2">
        <f t="shared" si="24"/>
        <v>39783</v>
      </c>
      <c r="C298" s="2">
        <f t="shared" si="25"/>
        <v>0.8201388888888889</v>
      </c>
      <c r="D298">
        <f t="shared" si="26"/>
        <v>245.48271444444444</v>
      </c>
      <c r="E298">
        <f t="shared" si="27"/>
        <v>-6.923983333333334</v>
      </c>
      <c r="F298">
        <f t="shared" si="28"/>
        <v>5.810406</v>
      </c>
      <c r="G298" t="e">
        <f t="shared" si="29"/>
        <v>#DIV/0!</v>
      </c>
    </row>
    <row r="299" spans="1:7" ht="15">
      <c r="A299" s="1" t="s">
        <v>179</v>
      </c>
      <c r="B299" s="2">
        <f t="shared" si="24"/>
        <v>39783</v>
      </c>
      <c r="C299" s="2">
        <f t="shared" si="25"/>
        <v>0.8208333333333333</v>
      </c>
      <c r="D299">
        <f t="shared" si="26"/>
        <v>245.65314555555557</v>
      </c>
      <c r="E299">
        <f t="shared" si="27"/>
        <v>-7.083277777777777</v>
      </c>
      <c r="F299">
        <f t="shared" si="28"/>
        <v>5.810414</v>
      </c>
      <c r="G299" t="e">
        <f t="shared" si="29"/>
        <v>#DIV/0!</v>
      </c>
    </row>
    <row r="300" spans="1:7" ht="15">
      <c r="A300" s="1" t="s">
        <v>180</v>
      </c>
      <c r="B300" s="2">
        <f t="shared" si="24"/>
        <v>39783</v>
      </c>
      <c r="C300" s="2">
        <f t="shared" si="25"/>
        <v>0.8215277777777777</v>
      </c>
      <c r="D300">
        <f t="shared" si="26"/>
        <v>245.82343166666666</v>
      </c>
      <c r="E300">
        <f t="shared" si="27"/>
        <v>-7.242783333333334</v>
      </c>
      <c r="F300">
        <f t="shared" si="28"/>
        <v>5.810421</v>
      </c>
      <c r="G300" t="e">
        <f t="shared" si="29"/>
        <v>#DIV/0!</v>
      </c>
    </row>
    <row r="301" spans="1:7" ht="15">
      <c r="A301" s="1" t="s">
        <v>181</v>
      </c>
      <c r="B301" s="2">
        <f t="shared" si="24"/>
        <v>39783</v>
      </c>
      <c r="C301" s="2">
        <f t="shared" si="25"/>
        <v>0.8222222222222223</v>
      </c>
      <c r="D301">
        <f t="shared" si="26"/>
        <v>245.99357555555554</v>
      </c>
      <c r="E301">
        <f t="shared" si="27"/>
        <v>-7.402502777777778</v>
      </c>
      <c r="F301">
        <f t="shared" si="28"/>
        <v>5.810428</v>
      </c>
      <c r="G301" t="e">
        <f t="shared" si="29"/>
        <v>#DIV/0!</v>
      </c>
    </row>
    <row r="302" spans="1:7" ht="15">
      <c r="A302" s="1" t="s">
        <v>182</v>
      </c>
      <c r="B302" s="2">
        <f t="shared" si="24"/>
        <v>39783</v>
      </c>
      <c r="C302" s="2">
        <f t="shared" si="25"/>
        <v>0.8229166666666666</v>
      </c>
      <c r="D302">
        <f t="shared" si="26"/>
        <v>246.1635788888889</v>
      </c>
      <c r="E302">
        <f t="shared" si="27"/>
        <v>-7.562433333333333</v>
      </c>
      <c r="F302">
        <f t="shared" si="28"/>
        <v>5.810435</v>
      </c>
      <c r="G302" t="e">
        <f t="shared" si="29"/>
        <v>#DIV/0!</v>
      </c>
    </row>
    <row r="303" spans="1:7" ht="15">
      <c r="A303" s="1" t="s">
        <v>183</v>
      </c>
      <c r="B303" s="2">
        <f t="shared" si="24"/>
        <v>39783</v>
      </c>
      <c r="C303" s="2">
        <f t="shared" si="25"/>
        <v>0.8236111111111111</v>
      </c>
      <c r="D303">
        <f t="shared" si="26"/>
        <v>246.33344444444447</v>
      </c>
      <c r="E303">
        <f t="shared" si="27"/>
        <v>-7.722575</v>
      </c>
      <c r="F303">
        <f t="shared" si="28"/>
        <v>5.810443</v>
      </c>
      <c r="G303" t="e">
        <f t="shared" si="29"/>
        <v>#DIV/0!</v>
      </c>
    </row>
    <row r="304" spans="1:7" ht="15">
      <c r="A304" s="1" t="s">
        <v>184</v>
      </c>
      <c r="B304" s="2">
        <f t="shared" si="24"/>
        <v>39783</v>
      </c>
      <c r="C304" s="2">
        <f t="shared" si="25"/>
        <v>0.8243055555555556</v>
      </c>
      <c r="D304">
        <f t="shared" si="26"/>
        <v>246.50317444444445</v>
      </c>
      <c r="E304">
        <f t="shared" si="27"/>
        <v>-7.882925</v>
      </c>
      <c r="F304">
        <f t="shared" si="28"/>
        <v>5.81045</v>
      </c>
      <c r="G304" t="e">
        <f t="shared" si="29"/>
        <v>#DIV/0!</v>
      </c>
    </row>
    <row r="305" spans="1:7" ht="15">
      <c r="A305" s="1" t="s">
        <v>185</v>
      </c>
      <c r="B305" s="2">
        <f t="shared" si="24"/>
        <v>39783</v>
      </c>
      <c r="C305" s="2">
        <f t="shared" si="25"/>
        <v>0.8250000000000001</v>
      </c>
      <c r="D305">
        <f t="shared" si="26"/>
        <v>246.6727711111111</v>
      </c>
      <c r="E305">
        <f t="shared" si="27"/>
        <v>-8.043480555555556</v>
      </c>
      <c r="F305">
        <f t="shared" si="28"/>
        <v>5.810457</v>
      </c>
      <c r="G305" t="e">
        <f t="shared" si="29"/>
        <v>#DIV/0!</v>
      </c>
    </row>
    <row r="306" spans="1:7" ht="15">
      <c r="A306" s="1" t="s">
        <v>186</v>
      </c>
      <c r="B306" s="2">
        <f t="shared" si="24"/>
        <v>39783</v>
      </c>
      <c r="C306" s="2">
        <f t="shared" si="25"/>
        <v>0.8256944444444444</v>
      </c>
      <c r="D306">
        <f t="shared" si="26"/>
        <v>246.84223666666668</v>
      </c>
      <c r="E306">
        <f t="shared" si="27"/>
        <v>-8.204238888888888</v>
      </c>
      <c r="F306">
        <f t="shared" si="28"/>
        <v>5.810464</v>
      </c>
      <c r="G306" t="e">
        <f t="shared" si="29"/>
        <v>#DIV/0!</v>
      </c>
    </row>
    <row r="307" spans="1:7" ht="15">
      <c r="A307" s="1" t="s">
        <v>694</v>
      </c>
      <c r="B307" s="2">
        <f t="shared" si="24"/>
        <v>39783</v>
      </c>
      <c r="C307" s="2">
        <f t="shared" si="25"/>
        <v>0.8263888888888888</v>
      </c>
      <c r="D307">
        <f t="shared" si="26"/>
        <v>247.01157388888888</v>
      </c>
      <c r="E307">
        <f t="shared" si="27"/>
        <v>-8.365202777777778</v>
      </c>
      <c r="F307">
        <f t="shared" si="28"/>
        <v>5.810472</v>
      </c>
      <c r="G307" t="e">
        <f t="shared" si="29"/>
        <v>#DIV/0!</v>
      </c>
    </row>
    <row r="308" spans="1:7" ht="15">
      <c r="A308" s="1" t="s">
        <v>187</v>
      </c>
      <c r="B308" s="2">
        <f t="shared" si="24"/>
        <v>39783</v>
      </c>
      <c r="C308" s="2">
        <f t="shared" si="25"/>
        <v>0.8270833333333334</v>
      </c>
      <c r="D308">
        <f t="shared" si="26"/>
        <v>247.1807847222222</v>
      </c>
      <c r="E308">
        <f t="shared" si="27"/>
        <v>-8.526369444444445</v>
      </c>
      <c r="F308">
        <f t="shared" si="28"/>
        <v>5.810479</v>
      </c>
      <c r="G308" t="e">
        <f t="shared" si="29"/>
        <v>#DIV/0!</v>
      </c>
    </row>
    <row r="309" spans="1:7" ht="15">
      <c r="A309" s="1" t="s">
        <v>188</v>
      </c>
      <c r="B309" s="2">
        <f t="shared" si="24"/>
        <v>39783</v>
      </c>
      <c r="C309" s="2">
        <f t="shared" si="25"/>
        <v>0.8277777777777778</v>
      </c>
      <c r="D309">
        <f t="shared" si="26"/>
        <v>247.3498713888889</v>
      </c>
      <c r="E309">
        <f t="shared" si="27"/>
        <v>-8.68773611111111</v>
      </c>
      <c r="F309">
        <f t="shared" si="28"/>
        <v>5.810486</v>
      </c>
      <c r="G309" t="e">
        <f t="shared" si="29"/>
        <v>#DIV/0!</v>
      </c>
    </row>
    <row r="310" spans="1:7" ht="15">
      <c r="A310" s="1" t="s">
        <v>189</v>
      </c>
      <c r="B310" s="2">
        <f t="shared" si="24"/>
        <v>39783</v>
      </c>
      <c r="C310" s="2">
        <f t="shared" si="25"/>
        <v>0.8284722222222222</v>
      </c>
      <c r="D310">
        <f t="shared" si="26"/>
        <v>247.51883694444444</v>
      </c>
      <c r="E310">
        <f t="shared" si="27"/>
        <v>-8.849300000000001</v>
      </c>
      <c r="F310">
        <f t="shared" si="28"/>
        <v>5.810493</v>
      </c>
      <c r="G310" t="e">
        <f t="shared" si="29"/>
        <v>#DIV/0!</v>
      </c>
    </row>
    <row r="311" spans="1:7" ht="15">
      <c r="A311" s="1" t="s">
        <v>190</v>
      </c>
      <c r="B311" s="2">
        <f t="shared" si="24"/>
        <v>39783</v>
      </c>
      <c r="C311" s="2">
        <f t="shared" si="25"/>
        <v>0.8291666666666666</v>
      </c>
      <c r="D311">
        <f t="shared" si="26"/>
        <v>247.68768305555557</v>
      </c>
      <c r="E311">
        <f t="shared" si="27"/>
        <v>-9.01106388888889</v>
      </c>
      <c r="F311">
        <f t="shared" si="28"/>
        <v>5.810501</v>
      </c>
      <c r="G311" t="e">
        <f t="shared" si="29"/>
        <v>#DIV/0!</v>
      </c>
    </row>
    <row r="312" spans="1:7" ht="15">
      <c r="A312" s="1" t="s">
        <v>191</v>
      </c>
      <c r="B312" s="2">
        <f t="shared" si="24"/>
        <v>39783</v>
      </c>
      <c r="C312" s="2">
        <f t="shared" si="25"/>
        <v>0.8298611111111112</v>
      </c>
      <c r="D312">
        <f t="shared" si="26"/>
        <v>247.85641277777776</v>
      </c>
      <c r="E312">
        <f t="shared" si="27"/>
        <v>-9.173022222222222</v>
      </c>
      <c r="F312">
        <f t="shared" si="28"/>
        <v>5.810508</v>
      </c>
      <c r="G312" t="e">
        <f t="shared" si="29"/>
        <v>#DIV/0!</v>
      </c>
    </row>
    <row r="313" spans="1:7" ht="15">
      <c r="A313" s="1" t="s">
        <v>192</v>
      </c>
      <c r="B313" s="2">
        <f t="shared" si="24"/>
        <v>39783</v>
      </c>
      <c r="C313" s="2">
        <f t="shared" si="25"/>
        <v>0.8305555555555556</v>
      </c>
      <c r="D313">
        <f t="shared" si="26"/>
        <v>248.02502777777778</v>
      </c>
      <c r="E313">
        <f t="shared" si="27"/>
        <v>-9.335172222222223</v>
      </c>
      <c r="F313">
        <f t="shared" si="28"/>
        <v>5.810515</v>
      </c>
      <c r="G313" t="e">
        <f t="shared" si="29"/>
        <v>#DIV/0!</v>
      </c>
    </row>
    <row r="314" spans="1:7" ht="15">
      <c r="A314" s="1" t="s">
        <v>193</v>
      </c>
      <c r="B314" s="2">
        <f t="shared" si="24"/>
        <v>39783</v>
      </c>
      <c r="C314" s="2">
        <f t="shared" si="25"/>
        <v>0.8312499999999999</v>
      </c>
      <c r="D314">
        <f t="shared" si="26"/>
        <v>248.19353111111113</v>
      </c>
      <c r="E314">
        <f t="shared" si="27"/>
        <v>-9.497519444444444</v>
      </c>
      <c r="F314">
        <f t="shared" si="28"/>
        <v>5.810523</v>
      </c>
      <c r="G314" t="e">
        <f t="shared" si="29"/>
        <v>#DIV/0!</v>
      </c>
    </row>
    <row r="315" spans="1:7" ht="15">
      <c r="A315" s="1" t="s">
        <v>194</v>
      </c>
      <c r="B315" s="2">
        <f t="shared" si="24"/>
        <v>39783</v>
      </c>
      <c r="C315" s="2">
        <f t="shared" si="25"/>
        <v>0.8319444444444444</v>
      </c>
      <c r="D315">
        <f t="shared" si="26"/>
        <v>248.36192472222223</v>
      </c>
      <c r="E315">
        <f t="shared" si="27"/>
        <v>-9.660052777777778</v>
      </c>
      <c r="F315">
        <f t="shared" si="28"/>
        <v>5.81053</v>
      </c>
      <c r="G315" t="e">
        <f t="shared" si="29"/>
        <v>#DIV/0!</v>
      </c>
    </row>
    <row r="316" spans="1:7" ht="15">
      <c r="A316" s="1" t="s">
        <v>695</v>
      </c>
      <c r="B316" s="2">
        <f t="shared" si="24"/>
        <v>39783</v>
      </c>
      <c r="C316" s="2">
        <f t="shared" si="25"/>
        <v>0.8326388888888889</v>
      </c>
      <c r="D316">
        <f t="shared" si="26"/>
        <v>248.53021166666667</v>
      </c>
      <c r="E316">
        <f t="shared" si="27"/>
        <v>-9.822780555555555</v>
      </c>
      <c r="F316">
        <f t="shared" si="28"/>
        <v>5.810537</v>
      </c>
      <c r="G316" t="e">
        <f t="shared" si="29"/>
        <v>#DIV/0!</v>
      </c>
    </row>
    <row r="317" spans="1:7" ht="15">
      <c r="A317" s="1" t="s">
        <v>696</v>
      </c>
      <c r="B317" s="2">
        <f t="shared" si="24"/>
        <v>39783</v>
      </c>
      <c r="C317" s="2">
        <f t="shared" si="25"/>
        <v>0.8333333333333334</v>
      </c>
      <c r="D317">
        <f t="shared" si="26"/>
        <v>248.69839361111113</v>
      </c>
      <c r="E317">
        <f t="shared" si="27"/>
        <v>-9.985694444444444</v>
      </c>
      <c r="F317">
        <f t="shared" si="28"/>
        <v>5.810544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2008-06-18T08:00:15Z</cp:lastPrinted>
  <dcterms:created xsi:type="dcterms:W3CDTF">2006-09-05T09:42:10Z</dcterms:created>
  <dcterms:modified xsi:type="dcterms:W3CDTF">2008-06-26T09:03:29Z</dcterms:modified>
  <cp:category/>
  <cp:version/>
  <cp:contentType/>
  <cp:contentStatus/>
</cp:coreProperties>
</file>